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R46" i="1" l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8" i="1"/>
  <c r="R17" i="1"/>
  <c r="R16" i="1"/>
  <c r="R12" i="1"/>
  <c r="R6" i="1"/>
  <c r="R13" i="1" l="1"/>
  <c r="R8" i="1"/>
</calcChain>
</file>

<file path=xl/sharedStrings.xml><?xml version="1.0" encoding="utf-8"?>
<sst xmlns="http://schemas.openxmlformats.org/spreadsheetml/2006/main" count="86" uniqueCount="65">
  <si>
    <t>Omezení provozu na ul Paskovské</t>
  </si>
  <si>
    <t>Bezpečnost - Městská Policie</t>
  </si>
  <si>
    <t>Bezpečnost- kamerové hlídání</t>
  </si>
  <si>
    <t xml:space="preserve">Rozšíření hřbitova -příprava </t>
  </si>
  <si>
    <t>Zmírnění dopadů prům. a Místecké na ŽP</t>
  </si>
  <si>
    <t>Úprava rozsahu Hrabovských Listů</t>
  </si>
  <si>
    <t>Pokrač.úprav cyklostezek</t>
  </si>
  <si>
    <t>Náměty občanů:</t>
  </si>
  <si>
    <t>Námět dle KDU ČSL</t>
  </si>
  <si>
    <t>Odmítat přestupy BUS-TRAM- pro vzdál a dostupnost zast.</t>
  </si>
  <si>
    <t>1.místo</t>
  </si>
  <si>
    <t>2.místo</t>
  </si>
  <si>
    <t>3.místo</t>
  </si>
  <si>
    <t>4.místo</t>
  </si>
  <si>
    <t>5.místo</t>
  </si>
  <si>
    <t>6.místo</t>
  </si>
  <si>
    <t>7.místo</t>
  </si>
  <si>
    <t>8.místo</t>
  </si>
  <si>
    <t>9.místo</t>
  </si>
  <si>
    <t>Odboč.pruh u kruh. obj. u Makra,směr Hrabová</t>
  </si>
  <si>
    <t>Doprava Benzina- Hrabová statek -provázanost</t>
  </si>
  <si>
    <t>Protihluk. Stěna Místecká</t>
  </si>
  <si>
    <t>10.místo</t>
  </si>
  <si>
    <t>Prosazovat aktivity pro seniory</t>
  </si>
  <si>
    <t>Více kulturního vyžití</t>
  </si>
  <si>
    <t>Domovská, odpadk.koše, odpočívadla, lavičky</t>
  </si>
  <si>
    <t>Zřízení trafiky u obch.Hruška + Večerka</t>
  </si>
  <si>
    <t>Přidat kontejnery na bioodpad-trávu,větve</t>
  </si>
  <si>
    <t>pomoci ke zřízení obchodu s potravinami a drob.zbožím</t>
  </si>
  <si>
    <t>Zvýšit počet nízkopodlažních autobusů (linka 27)</t>
  </si>
  <si>
    <t>Lávka přes Ostravici</t>
  </si>
  <si>
    <t>Chodník na druhé straně Paskovské-horní konec</t>
  </si>
  <si>
    <t>Motorizace  Městské policie -noční dohled</t>
  </si>
  <si>
    <t>Prodloužená Mostní</t>
  </si>
  <si>
    <t>Kontrola volného pohybu psů</t>
  </si>
  <si>
    <t>prodloužení Frýdecké dle pův.záměru</t>
  </si>
  <si>
    <t>Výchova občanů,soutěž o nejhezčí obec</t>
  </si>
  <si>
    <t>Oprava výtluků a zpomal.práh na Bělské</t>
  </si>
  <si>
    <t>Chodník k zast. Hrabová Statek</t>
  </si>
  <si>
    <t>Úprava okolí Ostravice- odpočívadla, lavičky,koše</t>
  </si>
  <si>
    <t>Rozšíření místního rozhlasu (Šlejharova)</t>
  </si>
  <si>
    <t>MHD-Hrab. - Výškovice,Hrab.-Vítkovice</t>
  </si>
  <si>
    <t>body</t>
  </si>
  <si>
    <t>Vyhodnocení ankety  KDU-ČSL ke komunálním volbám 2014</t>
  </si>
  <si>
    <t>pořadí</t>
  </si>
  <si>
    <t>Výsledné</t>
  </si>
  <si>
    <t>Přimět majitele k lepšímu vzhledu rest.Ulípy,údržba pozemků</t>
  </si>
  <si>
    <t>oprava vedlejších ulic a úpravy pozemků (Vrbina)</t>
  </si>
  <si>
    <t>Údržba zeleně,častější  kosení hřiště za ZŠ,Domovská</t>
  </si>
  <si>
    <t>Měření rychlosti vozidel na Paskovské</t>
  </si>
  <si>
    <t>Zabránit vykrádání zahrad, chatek,noční dohled v obci</t>
  </si>
  <si>
    <t>Zveřejňování zápisů z jednání  Z.obv.Hrabová</t>
  </si>
  <si>
    <t>Zachovat policejní služebnu v obvodě</t>
  </si>
  <si>
    <t>Omezit nebo zrušit sběrnu na statku</t>
  </si>
  <si>
    <t>Likv. černé skládky Prašivka,Šlejharova,U řeky(kamer-fotopast)</t>
  </si>
  <si>
    <t>11 až 14</t>
  </si>
  <si>
    <t>18, 19</t>
  </si>
  <si>
    <t>20 až 22</t>
  </si>
  <si>
    <t>23 až 27</t>
  </si>
  <si>
    <t>30, 31</t>
  </si>
  <si>
    <t>Dokončení kanalizace s násl. opravou MK</t>
  </si>
  <si>
    <t>9, 10</t>
  </si>
  <si>
    <t>16, 17</t>
  </si>
  <si>
    <t>7, 8</t>
  </si>
  <si>
    <t>2, 3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</si>
</sst>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7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0" xfId="0" applyFill="1" applyBorder="1"/>
    <xf numFmtId="0" fontId="1" fillId="0" borderId="4" xfId="0" applyFont="1" applyBorder="1" applyAlignment="1">
      <alignment horizontal="center"/>
    </xf>
    <xf numFmtId="0" fontId="0" fillId="0" borderId="10" xfId="0" applyBorder="1"/>
    <xf numFmtId="0" fontId="1" fillId="0" borderId="3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4" fillId="0" borderId="0" xfId="0" applyFont="1" applyFill="1" applyBorder="1"/>
    <xf numFmtId="0" fontId="0" fillId="0" borderId="1" xfId="0" applyBorder="1"/>
    <xf numFmtId="0" fontId="1" fillId="0" borderId="17" xfId="0" applyFont="1" applyBorder="1"/>
    <xf numFmtId="0" fontId="1" fillId="0" borderId="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21" xfId="0" applyFont="1" applyBorder="1"/>
    <xf numFmtId="0" fontId="0" fillId="0" borderId="19" xfId="0" applyBorder="1"/>
    <xf numFmtId="0" fontId="0" fillId="0" borderId="20" xfId="0" applyBorder="1"/>
    <xf numFmtId="0" fontId="0" fillId="0" borderId="1" xfId="0" applyBorder="1"/>
    <xf numFmtId="0" fontId="0" fillId="0" borderId="18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" fillId="0" borderId="25" xfId="0" applyFont="1" applyBorder="1"/>
    <xf numFmtId="2" fontId="0" fillId="0" borderId="0" xfId="0" applyNumberFormat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0" fillId="0" borderId="18" xfId="0" applyFill="1" applyBorder="1"/>
    <xf numFmtId="0" fontId="0" fillId="0" borderId="1" xfId="0" applyFill="1" applyBorder="1"/>
    <xf numFmtId="0" fontId="1" fillId="0" borderId="0" xfId="0" applyFont="1" applyBorder="1" applyAlignment="1">
      <alignment horizontal="center"/>
    </xf>
    <xf numFmtId="0" fontId="0" fillId="0" borderId="18" xfId="0" applyBorder="1"/>
    <xf numFmtId="0" fontId="0" fillId="0" borderId="1" xfId="0" applyBorder="1"/>
    <xf numFmtId="0" fontId="2" fillId="0" borderId="16" xfId="0" applyFont="1" applyBorder="1"/>
    <xf numFmtId="0" fontId="2" fillId="0" borderId="14" xfId="0" applyFont="1" applyBorder="1"/>
    <xf numFmtId="0" fontId="0" fillId="0" borderId="10" xfId="0" applyBorder="1"/>
    <xf numFmtId="0" fontId="3" fillId="0" borderId="0" xfId="0" applyFont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1" fillId="2" borderId="7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/>
    <xf numFmtId="0" fontId="0" fillId="2" borderId="19" xfId="0" applyFill="1" applyBorder="1"/>
    <xf numFmtId="0" fontId="1" fillId="2" borderId="5" xfId="0" applyFont="1" applyFill="1" applyBorder="1"/>
    <xf numFmtId="0" fontId="0" fillId="2" borderId="0" xfId="0" applyFill="1" applyBorder="1"/>
    <xf numFmtId="0" fontId="1" fillId="0" borderId="9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26" xfId="0" applyFont="1" applyBorder="1"/>
    <xf numFmtId="0" fontId="0" fillId="0" borderId="27" xfId="0" applyFill="1" applyBorder="1"/>
    <xf numFmtId="0" fontId="0" fillId="0" borderId="28" xfId="0" applyFill="1" applyBorder="1"/>
    <xf numFmtId="0" fontId="0" fillId="0" borderId="28" xfId="0" applyBorder="1"/>
    <xf numFmtId="0" fontId="0" fillId="0" borderId="29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82"/>
  <sheetViews>
    <sheetView tabSelected="1" topLeftCell="A29" zoomScaleNormal="100" workbookViewId="0">
      <pane ySplit="9930" topLeftCell="A44"/>
      <selection activeCell="T13" sqref="T13"/>
      <selection pane="bottomLeft" activeCell="S44" sqref="S44"/>
    </sheetView>
  </sheetViews>
  <sheetFormatPr defaultRowHeight="15" x14ac:dyDescent="0.25"/>
  <sheetData>
    <row r="2" spans="1:20" ht="23.25" customHeight="1" thickBot="1" x14ac:dyDescent="0.4">
      <c r="A2" s="40" t="s">
        <v>43</v>
      </c>
      <c r="B2" s="40"/>
      <c r="C2" s="40"/>
      <c r="D2" s="40"/>
      <c r="E2" s="40"/>
      <c r="F2" s="40"/>
      <c r="G2" s="40"/>
      <c r="H2" s="40"/>
      <c r="I2" s="40"/>
    </row>
    <row r="3" spans="1:20" ht="15.75" thickBot="1" x14ac:dyDescent="0.3">
      <c r="A3" s="20" t="s">
        <v>45</v>
      </c>
    </row>
    <row r="4" spans="1:20" ht="21.75" thickBot="1" x14ac:dyDescent="0.4">
      <c r="A4" s="4" t="s">
        <v>44</v>
      </c>
      <c r="B4" s="41" t="s">
        <v>8</v>
      </c>
      <c r="C4" s="42"/>
      <c r="D4" s="42"/>
      <c r="E4" s="42"/>
      <c r="F4" s="42"/>
      <c r="G4" s="43"/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2" t="s">
        <v>17</v>
      </c>
      <c r="P4" s="12" t="s">
        <v>18</v>
      </c>
      <c r="Q4" s="21" t="s">
        <v>22</v>
      </c>
      <c r="R4" s="6" t="s">
        <v>42</v>
      </c>
      <c r="S4" s="2"/>
      <c r="T4" s="2"/>
    </row>
    <row r="5" spans="1:20" x14ac:dyDescent="0.25">
      <c r="A5" s="10">
        <v>1</v>
      </c>
      <c r="B5" s="36" t="s">
        <v>0</v>
      </c>
      <c r="C5" s="36"/>
      <c r="D5" s="36"/>
      <c r="E5" s="36"/>
      <c r="F5" s="36"/>
      <c r="G5" s="36"/>
      <c r="H5" s="17">
        <v>46</v>
      </c>
      <c r="I5" s="17">
        <v>28</v>
      </c>
      <c r="J5" s="17">
        <v>8</v>
      </c>
      <c r="K5" s="17">
        <v>4</v>
      </c>
      <c r="L5" s="17">
        <v>3</v>
      </c>
      <c r="M5" s="17">
        <v>2</v>
      </c>
      <c r="N5" s="17"/>
      <c r="O5" s="17"/>
      <c r="P5" s="17"/>
      <c r="Q5" s="22"/>
      <c r="R5" s="7">
        <v>827</v>
      </c>
      <c r="S5" s="2"/>
      <c r="T5" s="2"/>
    </row>
    <row r="6" spans="1:20" x14ac:dyDescent="0.25">
      <c r="A6" s="10">
        <v>2</v>
      </c>
      <c r="B6" s="24" t="s">
        <v>60</v>
      </c>
      <c r="C6" s="24"/>
      <c r="D6" s="24"/>
      <c r="E6" s="24"/>
      <c r="F6" s="24"/>
      <c r="G6" s="24"/>
      <c r="H6" s="24">
        <v>24</v>
      </c>
      <c r="I6" s="24">
        <v>21</v>
      </c>
      <c r="J6" s="24">
        <v>10</v>
      </c>
      <c r="K6" s="24">
        <v>10</v>
      </c>
      <c r="L6" s="24">
        <v>6</v>
      </c>
      <c r="M6" s="24">
        <v>2</v>
      </c>
      <c r="N6" s="24"/>
      <c r="O6" s="24"/>
      <c r="P6" s="24"/>
      <c r="Q6" s="22"/>
      <c r="R6" s="7">
        <f>H6*10+I6*9+J6*8+K6*7+L6*6+M6*5</f>
        <v>625</v>
      </c>
      <c r="S6" s="2"/>
      <c r="T6" s="2"/>
    </row>
    <row r="7" spans="1:20" x14ac:dyDescent="0.25">
      <c r="A7" s="10">
        <v>3</v>
      </c>
      <c r="B7" s="36" t="s">
        <v>4</v>
      </c>
      <c r="C7" s="36"/>
      <c r="D7" s="36"/>
      <c r="E7" s="36"/>
      <c r="F7" s="36"/>
      <c r="G7" s="36"/>
      <c r="H7" s="17">
        <v>12</v>
      </c>
      <c r="I7" s="17">
        <v>24</v>
      </c>
      <c r="J7" s="17">
        <v>17</v>
      </c>
      <c r="K7" s="17">
        <v>7</v>
      </c>
      <c r="L7" s="17">
        <v>8</v>
      </c>
      <c r="M7" s="17">
        <v>6</v>
      </c>
      <c r="N7" s="17">
        <v>1</v>
      </c>
      <c r="O7" s="17">
        <v>2</v>
      </c>
      <c r="P7" s="17">
        <v>1</v>
      </c>
      <c r="Q7" s="22"/>
      <c r="R7" s="8">
        <v>611</v>
      </c>
      <c r="S7" s="2"/>
      <c r="T7" s="2"/>
    </row>
    <row r="8" spans="1:20" x14ac:dyDescent="0.25">
      <c r="A8" s="10">
        <v>4</v>
      </c>
      <c r="B8" s="36" t="s">
        <v>1</v>
      </c>
      <c r="C8" s="36"/>
      <c r="D8" s="36"/>
      <c r="E8" s="36"/>
      <c r="F8" s="36"/>
      <c r="G8" s="36"/>
      <c r="H8" s="17">
        <v>6</v>
      </c>
      <c r="I8" s="17">
        <v>13</v>
      </c>
      <c r="J8" s="17">
        <v>15</v>
      </c>
      <c r="K8" s="17">
        <v>16</v>
      </c>
      <c r="L8" s="17">
        <v>9</v>
      </c>
      <c r="M8" s="17">
        <v>4</v>
      </c>
      <c r="N8" s="17"/>
      <c r="O8" s="17"/>
      <c r="P8" s="17"/>
      <c r="Q8" s="22"/>
      <c r="R8" s="8">
        <f>H8*10+I8*9+J8*8+K8*7+L8*6+M8*5</f>
        <v>483</v>
      </c>
      <c r="S8" s="2"/>
      <c r="T8" s="2"/>
    </row>
    <row r="9" spans="1:20" x14ac:dyDescent="0.25">
      <c r="A9" s="44">
        <v>5</v>
      </c>
      <c r="B9" s="45" t="s">
        <v>6</v>
      </c>
      <c r="C9" s="45"/>
      <c r="D9" s="45"/>
      <c r="E9" s="45"/>
      <c r="F9" s="45"/>
      <c r="G9" s="45"/>
      <c r="H9" s="46">
        <v>3</v>
      </c>
      <c r="I9" s="46">
        <v>1</v>
      </c>
      <c r="J9" s="46">
        <v>11</v>
      </c>
      <c r="K9" s="46">
        <v>9</v>
      </c>
      <c r="L9" s="46">
        <v>8</v>
      </c>
      <c r="M9" s="46">
        <v>12</v>
      </c>
      <c r="N9" s="46">
        <v>11</v>
      </c>
      <c r="O9" s="46">
        <v>5</v>
      </c>
      <c r="P9" s="46"/>
      <c r="Q9" s="47"/>
      <c r="R9" s="48">
        <v>357</v>
      </c>
      <c r="S9" s="49"/>
      <c r="T9" s="2"/>
    </row>
    <row r="10" spans="1:20" x14ac:dyDescent="0.25">
      <c r="A10" s="10">
        <v>6</v>
      </c>
      <c r="B10" s="36" t="s">
        <v>2</v>
      </c>
      <c r="C10" s="36"/>
      <c r="D10" s="36"/>
      <c r="E10" s="36"/>
      <c r="F10" s="36"/>
      <c r="G10" s="36"/>
      <c r="H10" s="17">
        <v>3</v>
      </c>
      <c r="I10" s="17">
        <v>5</v>
      </c>
      <c r="J10" s="17">
        <v>15</v>
      </c>
      <c r="K10" s="17">
        <v>9</v>
      </c>
      <c r="L10" s="17">
        <v>10</v>
      </c>
      <c r="M10" s="17">
        <v>5</v>
      </c>
      <c r="N10" s="17">
        <v>2</v>
      </c>
      <c r="O10" s="17"/>
      <c r="P10" s="17">
        <v>1</v>
      </c>
      <c r="Q10" s="22"/>
      <c r="R10" s="8">
        <v>353</v>
      </c>
      <c r="S10" s="3"/>
      <c r="T10" s="2"/>
    </row>
    <row r="11" spans="1:20" x14ac:dyDescent="0.25">
      <c r="A11" s="44">
        <v>7</v>
      </c>
      <c r="B11" s="45" t="s">
        <v>3</v>
      </c>
      <c r="C11" s="45"/>
      <c r="D11" s="45"/>
      <c r="E11" s="45"/>
      <c r="F11" s="45"/>
      <c r="G11" s="45"/>
      <c r="H11" s="46">
        <v>1</v>
      </c>
      <c r="I11" s="46"/>
      <c r="J11" s="46">
        <v>2</v>
      </c>
      <c r="K11" s="46">
        <v>6</v>
      </c>
      <c r="L11" s="46">
        <v>8</v>
      </c>
      <c r="M11" s="46">
        <v>11</v>
      </c>
      <c r="N11" s="46">
        <v>8</v>
      </c>
      <c r="O11" s="46">
        <v>5</v>
      </c>
      <c r="P11" s="46">
        <v>3</v>
      </c>
      <c r="Q11" s="47">
        <v>10</v>
      </c>
      <c r="R11" s="48">
        <v>234</v>
      </c>
      <c r="S11" s="3"/>
      <c r="T11" s="2"/>
    </row>
    <row r="12" spans="1:20" x14ac:dyDescent="0.25">
      <c r="A12" s="10">
        <v>8</v>
      </c>
      <c r="B12" s="36" t="s">
        <v>5</v>
      </c>
      <c r="C12" s="36"/>
      <c r="D12" s="36"/>
      <c r="E12" s="36"/>
      <c r="F12" s="36"/>
      <c r="G12" s="36"/>
      <c r="H12" s="17">
        <v>1</v>
      </c>
      <c r="I12" s="17"/>
      <c r="J12" s="17">
        <v>4</v>
      </c>
      <c r="K12" s="17">
        <v>4</v>
      </c>
      <c r="L12" s="17">
        <v>3</v>
      </c>
      <c r="M12" s="17">
        <v>3</v>
      </c>
      <c r="N12" s="17">
        <v>14</v>
      </c>
      <c r="O12" s="17">
        <v>14</v>
      </c>
      <c r="P12" s="17">
        <v>6</v>
      </c>
      <c r="Q12" s="22">
        <v>1</v>
      </c>
      <c r="R12" s="8">
        <f>H12*10+I12*9+J12*8+K12*7+L12*6+M12*5+N12*4+O12*3+P12*2+Q12</f>
        <v>214</v>
      </c>
      <c r="S12" s="3"/>
      <c r="T12" s="2"/>
    </row>
    <row r="13" spans="1:20" ht="15.75" thickBot="1" x14ac:dyDescent="0.3">
      <c r="A13" s="11">
        <v>9</v>
      </c>
      <c r="B13" s="39" t="s">
        <v>51</v>
      </c>
      <c r="C13" s="39"/>
      <c r="D13" s="39"/>
      <c r="E13" s="39"/>
      <c r="F13" s="39"/>
      <c r="G13" s="39"/>
      <c r="H13" s="5"/>
      <c r="I13" s="5">
        <v>1</v>
      </c>
      <c r="J13" s="5">
        <v>2</v>
      </c>
      <c r="K13" s="5">
        <v>4</v>
      </c>
      <c r="L13" s="5">
        <v>4</v>
      </c>
      <c r="M13" s="5">
        <v>5</v>
      </c>
      <c r="N13" s="5">
        <v>7</v>
      </c>
      <c r="O13" s="5">
        <v>11</v>
      </c>
      <c r="P13" s="5">
        <v>16</v>
      </c>
      <c r="Q13" s="23"/>
      <c r="R13" s="9">
        <f t="shared" ref="R13" si="0">H13*10+I13*9+J13*8+K13*7+L13*6+M13*5+N13*4+O13*3+P13*2+Q13</f>
        <v>195</v>
      </c>
      <c r="S13" s="3"/>
      <c r="T13" s="2"/>
    </row>
    <row r="14" spans="1:20" ht="15.75" thickBot="1" x14ac:dyDescent="0.3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2"/>
      <c r="T14" s="2"/>
    </row>
    <row r="15" spans="1:20" ht="21" x14ac:dyDescent="0.35">
      <c r="A15" s="19"/>
      <c r="B15" s="37" t="s">
        <v>7</v>
      </c>
      <c r="C15" s="38"/>
      <c r="D15" s="38"/>
      <c r="E15" s="38"/>
      <c r="F15" s="38"/>
      <c r="G15" s="38"/>
      <c r="H15" s="12" t="s">
        <v>10</v>
      </c>
      <c r="I15" s="12" t="s">
        <v>11</v>
      </c>
      <c r="J15" s="12" t="s">
        <v>12</v>
      </c>
      <c r="K15" s="12" t="s">
        <v>13</v>
      </c>
      <c r="L15" s="12" t="s">
        <v>14</v>
      </c>
      <c r="M15" s="12" t="s">
        <v>15</v>
      </c>
      <c r="N15" s="12" t="s">
        <v>16</v>
      </c>
      <c r="O15" s="12" t="s">
        <v>17</v>
      </c>
      <c r="P15" s="52" t="s">
        <v>18</v>
      </c>
      <c r="Q15" s="13" t="s">
        <v>22</v>
      </c>
      <c r="R15" s="18" t="s">
        <v>42</v>
      </c>
      <c r="S15" s="16"/>
      <c r="T15" s="2"/>
    </row>
    <row r="16" spans="1:20" x14ac:dyDescent="0.25">
      <c r="A16" s="19">
        <v>1</v>
      </c>
      <c r="B16" s="25" t="s">
        <v>52</v>
      </c>
      <c r="C16" s="24"/>
      <c r="D16" s="24"/>
      <c r="E16" s="24"/>
      <c r="F16" s="24"/>
      <c r="G16" s="24"/>
      <c r="H16" s="24">
        <v>3</v>
      </c>
      <c r="I16" s="24"/>
      <c r="J16" s="24"/>
      <c r="K16" s="24"/>
      <c r="L16" s="24"/>
      <c r="M16" s="24"/>
      <c r="N16" s="24"/>
      <c r="O16" s="24"/>
      <c r="P16" s="24"/>
      <c r="Q16" s="1"/>
      <c r="R16" s="29">
        <f t="shared" ref="R16:R18" si="1">H16*10+I16*9+J16*8+K16*7+L16*6+M16*5+N16*4+O16*3+P16*2+Q16</f>
        <v>30</v>
      </c>
      <c r="S16" s="14"/>
      <c r="T16" s="2"/>
    </row>
    <row r="17" spans="1:20" x14ac:dyDescent="0.25">
      <c r="A17" s="19">
        <v>2.2999999999999998</v>
      </c>
      <c r="B17" s="32" t="s">
        <v>33</v>
      </c>
      <c r="C17" s="33"/>
      <c r="D17" s="33"/>
      <c r="E17" s="33"/>
      <c r="F17" s="33"/>
      <c r="G17" s="33"/>
      <c r="H17" s="24">
        <v>1</v>
      </c>
      <c r="I17" s="24"/>
      <c r="J17" s="24"/>
      <c r="K17" s="24">
        <v>1</v>
      </c>
      <c r="L17" s="24"/>
      <c r="M17" s="24"/>
      <c r="N17" s="24">
        <v>1</v>
      </c>
      <c r="O17" s="24">
        <v>1</v>
      </c>
      <c r="P17" s="24">
        <v>1</v>
      </c>
      <c r="Q17" s="1"/>
      <c r="R17" s="8">
        <f t="shared" si="1"/>
        <v>26</v>
      </c>
      <c r="S17" s="14"/>
      <c r="T17" s="2"/>
    </row>
    <row r="18" spans="1:20" x14ac:dyDescent="0.25">
      <c r="A18" s="19" t="s">
        <v>64</v>
      </c>
      <c r="B18" s="26" t="s">
        <v>49</v>
      </c>
      <c r="C18" s="27"/>
      <c r="D18" s="27"/>
      <c r="E18" s="27"/>
      <c r="F18" s="27"/>
      <c r="G18" s="27"/>
      <c r="H18" s="27"/>
      <c r="I18" s="27">
        <v>1</v>
      </c>
      <c r="J18" s="27">
        <v>2</v>
      </c>
      <c r="K18" s="27"/>
      <c r="L18" s="27"/>
      <c r="M18" s="27"/>
      <c r="N18" s="27"/>
      <c r="O18" s="27"/>
      <c r="P18" s="27"/>
      <c r="Q18" s="28">
        <v>1</v>
      </c>
      <c r="R18" s="29">
        <f t="shared" si="1"/>
        <v>26</v>
      </c>
      <c r="S18" s="15"/>
      <c r="T18" s="2"/>
    </row>
    <row r="19" spans="1:20" x14ac:dyDescent="0.25">
      <c r="A19" s="50">
        <v>4</v>
      </c>
      <c r="B19" s="35" t="s">
        <v>20</v>
      </c>
      <c r="C19" s="36"/>
      <c r="D19" s="36"/>
      <c r="E19" s="36"/>
      <c r="F19" s="36"/>
      <c r="G19" s="36"/>
      <c r="H19" s="24"/>
      <c r="I19" s="24"/>
      <c r="J19" s="24"/>
      <c r="K19" s="24">
        <v>1</v>
      </c>
      <c r="L19" s="24">
        <v>1</v>
      </c>
      <c r="M19" s="24">
        <v>1</v>
      </c>
      <c r="N19" s="24">
        <v>1</v>
      </c>
      <c r="O19" s="24"/>
      <c r="P19" s="24">
        <v>1</v>
      </c>
      <c r="Q19" s="1">
        <v>1</v>
      </c>
      <c r="R19" s="8">
        <v>25</v>
      </c>
      <c r="S19" s="15"/>
      <c r="T19" s="2"/>
    </row>
    <row r="20" spans="1:20" x14ac:dyDescent="0.25">
      <c r="A20" s="19">
        <v>5</v>
      </c>
      <c r="B20" s="25" t="s">
        <v>53</v>
      </c>
      <c r="C20" s="24"/>
      <c r="D20" s="24"/>
      <c r="E20" s="24"/>
      <c r="F20" s="24"/>
      <c r="G20" s="24"/>
      <c r="H20" s="24"/>
      <c r="I20" s="24">
        <v>1</v>
      </c>
      <c r="J20" s="24">
        <v>1</v>
      </c>
      <c r="K20" s="24"/>
      <c r="L20" s="24"/>
      <c r="M20" s="24"/>
      <c r="N20" s="24"/>
      <c r="O20" s="24"/>
      <c r="P20" s="24"/>
      <c r="Q20" s="1"/>
      <c r="R20" s="8">
        <f t="shared" ref="R20:R31" si="2">H20*10+I20*9+J20*8+K20*7+L20*6+M20*5+N20*4+O20*3+P20*2+Q20</f>
        <v>17</v>
      </c>
      <c r="S20" s="14"/>
      <c r="T20" s="2"/>
    </row>
    <row r="21" spans="1:20" x14ac:dyDescent="0.25">
      <c r="A21" s="50">
        <v>6</v>
      </c>
      <c r="B21" s="53" t="s">
        <v>34</v>
      </c>
      <c r="C21" s="54"/>
      <c r="D21" s="54"/>
      <c r="E21" s="54"/>
      <c r="F21" s="54"/>
      <c r="G21" s="54"/>
      <c r="H21" s="55"/>
      <c r="I21" s="55"/>
      <c r="J21" s="55"/>
      <c r="K21" s="55"/>
      <c r="L21" s="55">
        <v>1</v>
      </c>
      <c r="M21" s="55">
        <v>1</v>
      </c>
      <c r="N21" s="55"/>
      <c r="O21" s="55">
        <v>1</v>
      </c>
      <c r="P21" s="55"/>
      <c r="Q21" s="56"/>
      <c r="R21" s="7">
        <f t="shared" si="2"/>
        <v>14</v>
      </c>
      <c r="S21" s="15"/>
      <c r="T21" s="2"/>
    </row>
    <row r="22" spans="1:20" x14ac:dyDescent="0.25">
      <c r="A22" s="19">
        <v>7.8</v>
      </c>
      <c r="B22" s="35" t="s">
        <v>24</v>
      </c>
      <c r="C22" s="36"/>
      <c r="D22" s="36"/>
      <c r="E22" s="36"/>
      <c r="F22" s="36"/>
      <c r="G22" s="36"/>
      <c r="H22" s="24"/>
      <c r="I22" s="24"/>
      <c r="J22" s="24"/>
      <c r="K22" s="24">
        <v>1</v>
      </c>
      <c r="L22" s="24"/>
      <c r="M22" s="24">
        <v>1</v>
      </c>
      <c r="N22" s="24"/>
      <c r="O22" s="24"/>
      <c r="P22" s="24"/>
      <c r="Q22" s="1"/>
      <c r="R22" s="8">
        <f t="shared" si="2"/>
        <v>12</v>
      </c>
      <c r="S22" s="31"/>
      <c r="T22" s="3"/>
    </row>
    <row r="23" spans="1:20" x14ac:dyDescent="0.25">
      <c r="A23" s="19" t="s">
        <v>63</v>
      </c>
      <c r="B23" s="25" t="s">
        <v>50</v>
      </c>
      <c r="C23" s="24"/>
      <c r="D23" s="24"/>
      <c r="E23" s="24"/>
      <c r="F23" s="24"/>
      <c r="G23" s="24"/>
      <c r="H23" s="24"/>
      <c r="I23" s="24"/>
      <c r="J23" s="24"/>
      <c r="K23" s="24"/>
      <c r="L23" s="24">
        <v>2</v>
      </c>
      <c r="M23" s="24"/>
      <c r="N23" s="24"/>
      <c r="O23" s="24"/>
      <c r="P23" s="24"/>
      <c r="Q23" s="1"/>
      <c r="R23" s="8">
        <f t="shared" si="2"/>
        <v>12</v>
      </c>
      <c r="S23" s="30"/>
      <c r="T23" s="3"/>
    </row>
    <row r="24" spans="1:20" x14ac:dyDescent="0.25">
      <c r="A24" s="51" t="s">
        <v>61</v>
      </c>
      <c r="B24" s="35" t="s">
        <v>47</v>
      </c>
      <c r="C24" s="36"/>
      <c r="D24" s="36"/>
      <c r="E24" s="36"/>
      <c r="F24" s="36"/>
      <c r="G24" s="36"/>
      <c r="H24" s="24"/>
      <c r="I24" s="24"/>
      <c r="J24" s="24"/>
      <c r="K24" s="24"/>
      <c r="L24" s="24">
        <v>1</v>
      </c>
      <c r="M24" s="24">
        <v>1</v>
      </c>
      <c r="N24" s="24"/>
      <c r="O24" s="24"/>
      <c r="P24" s="24"/>
      <c r="Q24" s="1"/>
      <c r="R24" s="8">
        <f t="shared" si="2"/>
        <v>11</v>
      </c>
      <c r="S24" s="14"/>
      <c r="T24" s="2"/>
    </row>
    <row r="25" spans="1:20" x14ac:dyDescent="0.25">
      <c r="A25" s="51" t="s">
        <v>61</v>
      </c>
      <c r="B25" s="35" t="s">
        <v>39</v>
      </c>
      <c r="C25" s="36"/>
      <c r="D25" s="36"/>
      <c r="E25" s="36"/>
      <c r="F25" s="36"/>
      <c r="G25" s="36"/>
      <c r="H25" s="24"/>
      <c r="I25" s="24"/>
      <c r="J25" s="24"/>
      <c r="K25" s="24"/>
      <c r="L25" s="24">
        <v>1</v>
      </c>
      <c r="M25" s="24">
        <v>1</v>
      </c>
      <c r="N25" s="24"/>
      <c r="O25" s="24"/>
      <c r="P25" s="24"/>
      <c r="Q25" s="1"/>
      <c r="R25" s="8">
        <f t="shared" si="2"/>
        <v>11</v>
      </c>
      <c r="T25" s="2"/>
    </row>
    <row r="26" spans="1:20" x14ac:dyDescent="0.25">
      <c r="A26" s="19" t="s">
        <v>55</v>
      </c>
      <c r="B26" s="35" t="s">
        <v>19</v>
      </c>
      <c r="C26" s="36"/>
      <c r="D26" s="36"/>
      <c r="E26" s="36"/>
      <c r="F26" s="36"/>
      <c r="G26" s="36"/>
      <c r="H26" s="24"/>
      <c r="I26" s="24"/>
      <c r="J26" s="24"/>
      <c r="K26" s="24"/>
      <c r="L26" s="24"/>
      <c r="M26" s="24">
        <v>2</v>
      </c>
      <c r="N26" s="24"/>
      <c r="O26" s="24"/>
      <c r="P26" s="24"/>
      <c r="Q26" s="1"/>
      <c r="R26" s="8">
        <f t="shared" si="2"/>
        <v>10</v>
      </c>
      <c r="S26" s="15"/>
      <c r="T26" s="2"/>
    </row>
    <row r="27" spans="1:20" x14ac:dyDescent="0.25">
      <c r="A27" s="19" t="s">
        <v>55</v>
      </c>
      <c r="B27" s="35" t="s">
        <v>25</v>
      </c>
      <c r="C27" s="36"/>
      <c r="D27" s="36"/>
      <c r="E27" s="36"/>
      <c r="F27" s="36"/>
      <c r="G27" s="36"/>
      <c r="H27" s="24">
        <v>1</v>
      </c>
      <c r="I27" s="24"/>
      <c r="J27" s="24"/>
      <c r="K27" s="24"/>
      <c r="L27" s="24"/>
      <c r="M27" s="24"/>
      <c r="N27" s="24"/>
      <c r="O27" s="24"/>
      <c r="P27" s="24"/>
      <c r="Q27" s="1"/>
      <c r="R27" s="8">
        <f t="shared" si="2"/>
        <v>10</v>
      </c>
      <c r="S27" s="15"/>
      <c r="T27" s="2"/>
    </row>
    <row r="28" spans="1:20" x14ac:dyDescent="0.25">
      <c r="A28" s="19" t="s">
        <v>55</v>
      </c>
      <c r="B28" s="32" t="s">
        <v>46</v>
      </c>
      <c r="C28" s="33"/>
      <c r="D28" s="33"/>
      <c r="E28" s="33"/>
      <c r="F28" s="33"/>
      <c r="G28" s="33"/>
      <c r="H28" s="24"/>
      <c r="I28" s="24"/>
      <c r="J28" s="24"/>
      <c r="K28" s="24"/>
      <c r="L28" s="24">
        <v>1</v>
      </c>
      <c r="M28" s="24"/>
      <c r="N28" s="24">
        <v>1</v>
      </c>
      <c r="O28" s="24"/>
      <c r="P28" s="24"/>
      <c r="Q28" s="1"/>
      <c r="R28" s="8">
        <f t="shared" si="2"/>
        <v>10</v>
      </c>
      <c r="S28" s="14"/>
      <c r="T28" s="2"/>
    </row>
    <row r="29" spans="1:20" x14ac:dyDescent="0.25">
      <c r="A29" s="19" t="s">
        <v>55</v>
      </c>
      <c r="B29" s="32" t="s">
        <v>41</v>
      </c>
      <c r="C29" s="33"/>
      <c r="D29" s="33"/>
      <c r="E29" s="33"/>
      <c r="F29" s="33"/>
      <c r="G29" s="33"/>
      <c r="H29" s="24"/>
      <c r="I29" s="24"/>
      <c r="J29" s="24"/>
      <c r="K29" s="24"/>
      <c r="L29" s="24"/>
      <c r="M29" s="24"/>
      <c r="N29" s="24"/>
      <c r="O29" s="24"/>
      <c r="P29" s="24"/>
      <c r="Q29" s="1">
        <v>10</v>
      </c>
      <c r="R29" s="8">
        <f t="shared" si="2"/>
        <v>10</v>
      </c>
      <c r="S29" s="14"/>
      <c r="T29" s="2"/>
    </row>
    <row r="30" spans="1:20" x14ac:dyDescent="0.25">
      <c r="A30" s="19">
        <v>15</v>
      </c>
      <c r="B30" s="35" t="s">
        <v>48</v>
      </c>
      <c r="C30" s="36"/>
      <c r="D30" s="36"/>
      <c r="E30" s="36"/>
      <c r="F30" s="36"/>
      <c r="G30" s="36"/>
      <c r="H30" s="24"/>
      <c r="I30" s="24"/>
      <c r="J30" s="24"/>
      <c r="K30" s="24">
        <v>1</v>
      </c>
      <c r="L30" s="24"/>
      <c r="M30" s="24"/>
      <c r="N30" s="24"/>
      <c r="O30" s="24"/>
      <c r="P30" s="24"/>
      <c r="Q30" s="1">
        <v>2</v>
      </c>
      <c r="R30" s="8">
        <f t="shared" si="2"/>
        <v>9</v>
      </c>
      <c r="S30" s="15"/>
      <c r="T30" s="2"/>
    </row>
    <row r="31" spans="1:20" x14ac:dyDescent="0.25">
      <c r="A31" s="19">
        <v>16.170000000000002</v>
      </c>
      <c r="B31" s="35" t="s">
        <v>31</v>
      </c>
      <c r="C31" s="36"/>
      <c r="D31" s="36"/>
      <c r="E31" s="36"/>
      <c r="F31" s="36"/>
      <c r="G31" s="36"/>
      <c r="H31" s="24"/>
      <c r="I31" s="24"/>
      <c r="J31" s="24">
        <v>1</v>
      </c>
      <c r="K31" s="24"/>
      <c r="L31" s="24"/>
      <c r="M31" s="24"/>
      <c r="N31" s="24"/>
      <c r="O31" s="24"/>
      <c r="P31" s="24"/>
      <c r="Q31" s="1"/>
      <c r="R31" s="8">
        <f t="shared" si="2"/>
        <v>8</v>
      </c>
      <c r="S31" s="14"/>
      <c r="T31" s="2"/>
    </row>
    <row r="32" spans="1:20" x14ac:dyDescent="0.25">
      <c r="A32" s="19" t="s">
        <v>62</v>
      </c>
      <c r="B32" s="32" t="s">
        <v>37</v>
      </c>
      <c r="C32" s="33"/>
      <c r="D32" s="33"/>
      <c r="E32" s="33"/>
      <c r="F32" s="33"/>
      <c r="G32" s="33"/>
      <c r="H32" s="24"/>
      <c r="I32" s="24"/>
      <c r="J32" s="24">
        <v>1</v>
      </c>
      <c r="K32" s="24"/>
      <c r="L32" s="24"/>
      <c r="M32" s="24"/>
      <c r="N32" s="24"/>
      <c r="O32" s="24"/>
      <c r="P32" s="24"/>
      <c r="Q32" s="1"/>
      <c r="R32" s="8">
        <f>H32*10+I32*9+J32*8+K32*7+L32*6+M32*5+N32*4+O32*3+P32*2+Q32</f>
        <v>8</v>
      </c>
      <c r="S32" s="15"/>
      <c r="T32" s="2"/>
    </row>
    <row r="33" spans="1:20" x14ac:dyDescent="0.25">
      <c r="A33" s="19">
        <v>18.190000000000001</v>
      </c>
      <c r="B33" s="35" t="s">
        <v>27</v>
      </c>
      <c r="C33" s="36"/>
      <c r="D33" s="36"/>
      <c r="E33" s="36"/>
      <c r="F33" s="36"/>
      <c r="G33" s="36"/>
      <c r="H33" s="24"/>
      <c r="I33" s="24"/>
      <c r="J33" s="24"/>
      <c r="K33" s="24">
        <v>1</v>
      </c>
      <c r="L33" s="24"/>
      <c r="M33" s="24"/>
      <c r="N33" s="24"/>
      <c r="O33" s="24"/>
      <c r="P33" s="24"/>
      <c r="Q33" s="1"/>
      <c r="R33" s="8">
        <f t="shared" ref="R33:R46" si="3">H33*10+I33*9+J33*8+K33*7+L33*6+M33*5+N33*4+O33*3+P33*2+Q33</f>
        <v>7</v>
      </c>
      <c r="S33" s="15"/>
      <c r="T33" s="2"/>
    </row>
    <row r="34" spans="1:20" x14ac:dyDescent="0.25">
      <c r="A34" s="19" t="s">
        <v>56</v>
      </c>
      <c r="B34" s="32" t="s">
        <v>54</v>
      </c>
      <c r="C34" s="33"/>
      <c r="D34" s="33"/>
      <c r="E34" s="33"/>
      <c r="F34" s="33"/>
      <c r="G34" s="33"/>
      <c r="H34" s="24"/>
      <c r="I34" s="24"/>
      <c r="J34" s="24"/>
      <c r="K34" s="24">
        <v>1</v>
      </c>
      <c r="L34" s="24"/>
      <c r="M34" s="24"/>
      <c r="N34" s="24"/>
      <c r="O34" s="24"/>
      <c r="P34" s="24"/>
      <c r="Q34" s="1"/>
      <c r="R34" s="8">
        <f t="shared" si="3"/>
        <v>7</v>
      </c>
      <c r="S34" s="15"/>
      <c r="T34" s="2"/>
    </row>
    <row r="35" spans="1:20" x14ac:dyDescent="0.25">
      <c r="A35" s="19" t="s">
        <v>57</v>
      </c>
      <c r="B35" s="35" t="s">
        <v>28</v>
      </c>
      <c r="C35" s="36"/>
      <c r="D35" s="36"/>
      <c r="E35" s="36"/>
      <c r="F35" s="36"/>
      <c r="G35" s="36"/>
      <c r="H35" s="24"/>
      <c r="I35" s="24"/>
      <c r="J35" s="24"/>
      <c r="K35" s="24"/>
      <c r="L35" s="24">
        <v>1</v>
      </c>
      <c r="M35" s="24"/>
      <c r="N35" s="24"/>
      <c r="O35" s="24"/>
      <c r="P35" s="24"/>
      <c r="Q35" s="1"/>
      <c r="R35" s="8">
        <f t="shared" si="3"/>
        <v>6</v>
      </c>
      <c r="S35" s="2"/>
      <c r="T35" s="2"/>
    </row>
    <row r="36" spans="1:20" x14ac:dyDescent="0.25">
      <c r="A36" s="19" t="s">
        <v>57</v>
      </c>
      <c r="B36" s="32" t="s">
        <v>32</v>
      </c>
      <c r="C36" s="33"/>
      <c r="D36" s="33"/>
      <c r="E36" s="33"/>
      <c r="F36" s="33"/>
      <c r="G36" s="33"/>
      <c r="H36" s="24"/>
      <c r="I36" s="24"/>
      <c r="J36" s="24"/>
      <c r="K36" s="24"/>
      <c r="L36" s="24">
        <v>1</v>
      </c>
      <c r="M36" s="24"/>
      <c r="N36" s="24"/>
      <c r="O36" s="24"/>
      <c r="P36" s="24"/>
      <c r="Q36" s="1"/>
      <c r="R36" s="8">
        <f t="shared" si="3"/>
        <v>6</v>
      </c>
      <c r="S36" s="15"/>
      <c r="T36" s="2"/>
    </row>
    <row r="37" spans="1:20" x14ac:dyDescent="0.25">
      <c r="A37" s="19" t="s">
        <v>57</v>
      </c>
      <c r="B37" s="32" t="s">
        <v>40</v>
      </c>
      <c r="C37" s="33"/>
      <c r="D37" s="33"/>
      <c r="E37" s="33"/>
      <c r="F37" s="33"/>
      <c r="G37" s="33"/>
      <c r="H37" s="24"/>
      <c r="I37" s="24"/>
      <c r="J37" s="24"/>
      <c r="K37" s="24"/>
      <c r="L37" s="24">
        <v>1</v>
      </c>
      <c r="M37" s="24"/>
      <c r="N37" s="24"/>
      <c r="O37" s="24"/>
      <c r="P37" s="24"/>
      <c r="Q37" s="1"/>
      <c r="R37" s="8">
        <f t="shared" si="3"/>
        <v>6</v>
      </c>
      <c r="S37" s="2"/>
      <c r="T37" s="2"/>
    </row>
    <row r="38" spans="1:20" x14ac:dyDescent="0.25">
      <c r="A38" s="19" t="s">
        <v>58</v>
      </c>
      <c r="B38" s="35" t="s">
        <v>9</v>
      </c>
      <c r="C38" s="36"/>
      <c r="D38" s="36"/>
      <c r="E38" s="36"/>
      <c r="F38" s="36"/>
      <c r="G38" s="36"/>
      <c r="H38" s="24"/>
      <c r="I38" s="24"/>
      <c r="J38" s="24"/>
      <c r="K38" s="24"/>
      <c r="L38" s="24"/>
      <c r="M38" s="24">
        <v>1</v>
      </c>
      <c r="N38" s="24"/>
      <c r="O38" s="24"/>
      <c r="P38" s="24"/>
      <c r="Q38" s="1"/>
      <c r="R38" s="8">
        <f t="shared" si="3"/>
        <v>5</v>
      </c>
      <c r="S38" s="2"/>
      <c r="T38" s="2"/>
    </row>
    <row r="39" spans="1:20" x14ac:dyDescent="0.25">
      <c r="A39" s="19" t="s">
        <v>58</v>
      </c>
      <c r="B39" s="35" t="s">
        <v>21</v>
      </c>
      <c r="C39" s="36"/>
      <c r="D39" s="36"/>
      <c r="E39" s="36"/>
      <c r="F39" s="36"/>
      <c r="G39" s="36"/>
      <c r="H39" s="24"/>
      <c r="I39" s="24"/>
      <c r="J39" s="24"/>
      <c r="K39" s="24"/>
      <c r="L39" s="24"/>
      <c r="M39" s="24"/>
      <c r="N39" s="24">
        <v>1</v>
      </c>
      <c r="O39" s="24"/>
      <c r="P39" s="24"/>
      <c r="Q39" s="1">
        <v>1</v>
      </c>
      <c r="R39" s="8">
        <f t="shared" si="3"/>
        <v>5</v>
      </c>
      <c r="T39" s="2"/>
    </row>
    <row r="40" spans="1:20" x14ac:dyDescent="0.25">
      <c r="A40" s="19" t="s">
        <v>58</v>
      </c>
      <c r="B40" s="35" t="s">
        <v>29</v>
      </c>
      <c r="C40" s="36"/>
      <c r="D40" s="36"/>
      <c r="E40" s="36"/>
      <c r="F40" s="36"/>
      <c r="G40" s="36"/>
      <c r="H40" s="24"/>
      <c r="I40" s="24"/>
      <c r="J40" s="24"/>
      <c r="K40" s="24"/>
      <c r="L40" s="24"/>
      <c r="M40" s="24">
        <v>1</v>
      </c>
      <c r="N40" s="24"/>
      <c r="O40" s="24"/>
      <c r="P40" s="24"/>
      <c r="Q40" s="1"/>
      <c r="R40" s="8">
        <f t="shared" si="3"/>
        <v>5</v>
      </c>
      <c r="T40" s="2"/>
    </row>
    <row r="41" spans="1:20" x14ac:dyDescent="0.25">
      <c r="A41" s="19" t="s">
        <v>58</v>
      </c>
      <c r="B41" s="32" t="s">
        <v>35</v>
      </c>
      <c r="C41" s="33"/>
      <c r="D41" s="33"/>
      <c r="E41" s="33"/>
      <c r="F41" s="33"/>
      <c r="G41" s="33"/>
      <c r="H41" s="24"/>
      <c r="I41" s="24"/>
      <c r="J41" s="24"/>
      <c r="K41" s="24"/>
      <c r="L41" s="24"/>
      <c r="M41" s="24">
        <v>1</v>
      </c>
      <c r="N41" s="24"/>
      <c r="O41" s="24"/>
      <c r="P41" s="24"/>
      <c r="Q41" s="1"/>
      <c r="R41" s="8">
        <f t="shared" si="3"/>
        <v>5</v>
      </c>
      <c r="S41" s="16"/>
      <c r="T41" s="2"/>
    </row>
    <row r="42" spans="1:20" x14ac:dyDescent="0.25">
      <c r="A42" s="19" t="s">
        <v>58</v>
      </c>
      <c r="B42" s="32" t="s">
        <v>36</v>
      </c>
      <c r="C42" s="33"/>
      <c r="D42" s="33"/>
      <c r="E42" s="33"/>
      <c r="F42" s="33"/>
      <c r="G42" s="33"/>
      <c r="H42" s="24"/>
      <c r="I42" s="24"/>
      <c r="J42" s="24"/>
      <c r="K42" s="24"/>
      <c r="L42" s="24"/>
      <c r="M42" s="24">
        <v>1</v>
      </c>
      <c r="N42" s="24"/>
      <c r="O42" s="24"/>
      <c r="P42" s="24"/>
      <c r="Q42" s="1"/>
      <c r="R42" s="8">
        <f t="shared" si="3"/>
        <v>5</v>
      </c>
      <c r="S42" s="14"/>
      <c r="T42" s="2"/>
    </row>
    <row r="43" spans="1:20" x14ac:dyDescent="0.25">
      <c r="A43" s="19">
        <v>28</v>
      </c>
      <c r="B43" s="35" t="s">
        <v>23</v>
      </c>
      <c r="C43" s="36"/>
      <c r="D43" s="36"/>
      <c r="E43" s="36"/>
      <c r="F43" s="36"/>
      <c r="G43" s="36"/>
      <c r="H43" s="24"/>
      <c r="I43" s="24"/>
      <c r="J43" s="24"/>
      <c r="K43" s="24"/>
      <c r="L43" s="24"/>
      <c r="M43" s="24"/>
      <c r="N43" s="24">
        <v>1</v>
      </c>
      <c r="O43" s="24"/>
      <c r="P43" s="24"/>
      <c r="Q43" s="1"/>
      <c r="R43" s="8">
        <f t="shared" si="3"/>
        <v>4</v>
      </c>
      <c r="S43" s="14"/>
      <c r="T43" s="2"/>
    </row>
    <row r="44" spans="1:20" x14ac:dyDescent="0.25">
      <c r="A44" s="19">
        <v>29</v>
      </c>
      <c r="B44" s="35" t="s">
        <v>30</v>
      </c>
      <c r="C44" s="36"/>
      <c r="D44" s="36"/>
      <c r="E44" s="36"/>
      <c r="F44" s="36"/>
      <c r="G44" s="36"/>
      <c r="H44" s="24"/>
      <c r="I44" s="24"/>
      <c r="J44" s="24"/>
      <c r="K44" s="24"/>
      <c r="L44" s="24"/>
      <c r="M44" s="24"/>
      <c r="N44" s="24"/>
      <c r="O44" s="24">
        <v>1</v>
      </c>
      <c r="P44" s="24"/>
      <c r="Q44" s="1"/>
      <c r="R44" s="8">
        <f t="shared" si="3"/>
        <v>3</v>
      </c>
      <c r="S44" s="15"/>
      <c r="T44" s="2"/>
    </row>
    <row r="45" spans="1:20" x14ac:dyDescent="0.25">
      <c r="A45" s="19">
        <v>30.31</v>
      </c>
      <c r="B45" s="35" t="s">
        <v>26</v>
      </c>
      <c r="C45" s="36"/>
      <c r="D45" s="36"/>
      <c r="E45" s="36"/>
      <c r="F45" s="36"/>
      <c r="G45" s="36"/>
      <c r="H45" s="24"/>
      <c r="I45" s="24"/>
      <c r="J45" s="24"/>
      <c r="K45" s="24"/>
      <c r="L45" s="24"/>
      <c r="M45" s="24"/>
      <c r="N45" s="24"/>
      <c r="O45" s="24"/>
      <c r="P45" s="24"/>
      <c r="Q45" s="1">
        <v>1</v>
      </c>
      <c r="R45" s="8">
        <f t="shared" si="3"/>
        <v>1</v>
      </c>
      <c r="S45" s="15"/>
      <c r="T45" s="2"/>
    </row>
    <row r="46" spans="1:20" x14ac:dyDescent="0.25">
      <c r="A46" s="19" t="s">
        <v>59</v>
      </c>
      <c r="B46" s="32" t="s">
        <v>38</v>
      </c>
      <c r="C46" s="33"/>
      <c r="D46" s="33"/>
      <c r="E46" s="33"/>
      <c r="F46" s="33"/>
      <c r="G46" s="33"/>
      <c r="H46" s="24"/>
      <c r="I46" s="24"/>
      <c r="J46" s="24"/>
      <c r="K46" s="24"/>
      <c r="L46" s="24"/>
      <c r="M46" s="24"/>
      <c r="N46" s="24"/>
      <c r="O46" s="24"/>
      <c r="P46" s="24"/>
      <c r="Q46" s="1">
        <v>1</v>
      </c>
      <c r="R46" s="8">
        <f t="shared" si="3"/>
        <v>1</v>
      </c>
      <c r="S46" s="14"/>
      <c r="T46" s="2"/>
    </row>
    <row r="47" spans="1:20" x14ac:dyDescent="0.25">
      <c r="A47" s="15"/>
    </row>
    <row r="48" spans="1:20" x14ac:dyDescent="0.25">
      <c r="A48" s="31"/>
    </row>
    <row r="49" spans="1:1" x14ac:dyDescent="0.25">
      <c r="A49" s="30"/>
    </row>
    <row r="50" spans="1:1" x14ac:dyDescent="0.25">
      <c r="A50" s="14"/>
    </row>
    <row r="51" spans="1:1" x14ac:dyDescent="0.25">
      <c r="A51" s="15"/>
    </row>
    <row r="52" spans="1:1" x14ac:dyDescent="0.25">
      <c r="A52" s="15"/>
    </row>
    <row r="53" spans="1:1" x14ac:dyDescent="0.25">
      <c r="A53" s="14"/>
    </row>
    <row r="54" spans="1:1" x14ac:dyDescent="0.25">
      <c r="A54" s="14"/>
    </row>
    <row r="55" spans="1:1" x14ac:dyDescent="0.25">
      <c r="A55" s="14"/>
    </row>
    <row r="56" spans="1:1" x14ac:dyDescent="0.25">
      <c r="A56" s="14"/>
    </row>
    <row r="57" spans="1:1" x14ac:dyDescent="0.25">
      <c r="A57" s="14"/>
    </row>
    <row r="58" spans="1:1" x14ac:dyDescent="0.25">
      <c r="A58" s="15"/>
    </row>
    <row r="60" spans="1:1" x14ac:dyDescent="0.25">
      <c r="A60" s="14"/>
    </row>
    <row r="61" spans="1:1" x14ac:dyDescent="0.25">
      <c r="A61" s="15"/>
    </row>
    <row r="62" spans="1:1" x14ac:dyDescent="0.25">
      <c r="A62" s="14"/>
    </row>
    <row r="63" spans="1:1" x14ac:dyDescent="0.25">
      <c r="A63" s="14"/>
    </row>
    <row r="64" spans="1:1" x14ac:dyDescent="0.25">
      <c r="A64" s="14"/>
    </row>
    <row r="65" spans="1:1" x14ac:dyDescent="0.25">
      <c r="A65" s="15"/>
    </row>
    <row r="66" spans="1:1" x14ac:dyDescent="0.25">
      <c r="A66" s="14"/>
    </row>
    <row r="67" spans="1:1" x14ac:dyDescent="0.25">
      <c r="A67" s="15"/>
    </row>
    <row r="68" spans="1:1" x14ac:dyDescent="0.25">
      <c r="A68" s="15"/>
    </row>
    <row r="69" spans="1:1" x14ac:dyDescent="0.25">
      <c r="A69" s="15"/>
    </row>
    <row r="70" spans="1:1" x14ac:dyDescent="0.25">
      <c r="A70" s="2"/>
    </row>
    <row r="71" spans="1:1" x14ac:dyDescent="0.25">
      <c r="A71" s="15"/>
    </row>
    <row r="72" spans="1:1" x14ac:dyDescent="0.25">
      <c r="A72" s="2"/>
    </row>
    <row r="73" spans="1:1" x14ac:dyDescent="0.25">
      <c r="A73" s="2"/>
    </row>
    <row r="82" spans="1:1" x14ac:dyDescent="0.25">
      <c r="A82" s="14"/>
    </row>
  </sheetData>
  <mergeCells count="39">
    <mergeCell ref="B25:G25"/>
    <mergeCell ref="B26:G26"/>
    <mergeCell ref="B43:G43"/>
    <mergeCell ref="B45:G45"/>
    <mergeCell ref="B46:G46"/>
    <mergeCell ref="B17:G17"/>
    <mergeCell ref="B19:G19"/>
    <mergeCell ref="B21:G21"/>
    <mergeCell ref="B22:G22"/>
    <mergeCell ref="B24:G24"/>
    <mergeCell ref="B11:G11"/>
    <mergeCell ref="B12:G12"/>
    <mergeCell ref="B13:G13"/>
    <mergeCell ref="A2:I2"/>
    <mergeCell ref="B5:G5"/>
    <mergeCell ref="B7:G7"/>
    <mergeCell ref="B8:G8"/>
    <mergeCell ref="B9:G9"/>
    <mergeCell ref="B10:G10"/>
    <mergeCell ref="B4:G4"/>
    <mergeCell ref="B42:G42"/>
    <mergeCell ref="B34:G34"/>
    <mergeCell ref="B35:G35"/>
    <mergeCell ref="B36:G36"/>
    <mergeCell ref="B37:G37"/>
    <mergeCell ref="A14:R14"/>
    <mergeCell ref="B38:G38"/>
    <mergeCell ref="B39:G39"/>
    <mergeCell ref="B40:G40"/>
    <mergeCell ref="B41:G41"/>
    <mergeCell ref="B28:G28"/>
    <mergeCell ref="B29:G29"/>
    <mergeCell ref="B30:G30"/>
    <mergeCell ref="B31:G31"/>
    <mergeCell ref="B32:G32"/>
    <mergeCell ref="B33:G33"/>
    <mergeCell ref="B15:G15"/>
    <mergeCell ref="B27:G27"/>
    <mergeCell ref="B44:G44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</dc:creator>
  <cp:lastModifiedBy>Věra</cp:lastModifiedBy>
  <cp:lastPrinted>2014-10-16T20:49:23Z</cp:lastPrinted>
  <dcterms:created xsi:type="dcterms:W3CDTF">2014-10-12T12:12:12Z</dcterms:created>
  <dcterms:modified xsi:type="dcterms:W3CDTF">2014-10-16T21:13:19Z</dcterms:modified>
</cp:coreProperties>
</file>