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C:\spolecny\Sčítání dopravy\OK 2022\"/>
    </mc:Choice>
  </mc:AlternateContent>
  <xr:revisionPtr revIDLastSave="0" documentId="13_ncr:1_{A40E1C89-FFFD-4391-A302-A299C4413847}" xr6:coauthVersionLast="36" xr6:coauthVersionMax="36" xr10:uidLastSave="{00000000-0000-0000-0000-000000000000}"/>
  <bookViews>
    <workbookView xWindow="0" yWindow="0" windowWidth="28800" windowHeight="1233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1" l="1"/>
  <c r="K11" i="1"/>
  <c r="K10" i="1"/>
  <c r="K9" i="1"/>
  <c r="K8" i="1"/>
  <c r="K7" i="1"/>
  <c r="K42" i="1" l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3" i="1" l="1"/>
  <c r="K22" i="1"/>
  <c r="K21" i="1"/>
  <c r="K20" i="1"/>
  <c r="K19" i="1"/>
  <c r="K18" i="1"/>
  <c r="K17" i="1"/>
  <c r="K16" i="1"/>
  <c r="K15" i="1"/>
  <c r="K14" i="1"/>
  <c r="K13" i="1"/>
  <c r="K6" i="1"/>
  <c r="K5" i="1"/>
  <c r="K4" i="1"/>
</calcChain>
</file>

<file path=xl/sharedStrings.xml><?xml version="1.0" encoding="utf-8"?>
<sst xmlns="http://schemas.openxmlformats.org/spreadsheetml/2006/main" count="168" uniqueCount="158">
  <si>
    <t>Po - Pá</t>
  </si>
  <si>
    <t>oba směry</t>
  </si>
  <si>
    <t>Týdny</t>
  </si>
  <si>
    <t>datum týdne:</t>
  </si>
  <si>
    <t xml:space="preserve">Hodnoty </t>
  </si>
  <si>
    <t xml:space="preserve">Index </t>
  </si>
  <si>
    <t>Maxim-Minim</t>
  </si>
  <si>
    <t xml:space="preserve">Rozptyl </t>
  </si>
  <si>
    <t xml:space="preserve"> [%H] </t>
  </si>
  <si>
    <t xml:space="preserve">Šp.hod </t>
  </si>
  <si>
    <t xml:space="preserve">%šp.h. </t>
  </si>
  <si>
    <t>T01</t>
  </si>
  <si>
    <t>T02</t>
  </si>
  <si>
    <t>T03</t>
  </si>
  <si>
    <t>T04</t>
  </si>
  <si>
    <t>T05</t>
  </si>
  <si>
    <t>T06</t>
  </si>
  <si>
    <t>T07</t>
  </si>
  <si>
    <t>T08</t>
  </si>
  <si>
    <t>T09</t>
  </si>
  <si>
    <t>T10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</si>
  <si>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</si>
  <si>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</si>
  <si>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</si>
  <si>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</si>
  <si>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</si>
  <si>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</si>
  <si>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</si>
  <si>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</si>
  <si>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</si>
  <si>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T20</t>
  </si>
  <si>
    <t>T21</t>
  </si>
  <si>
    <t>T22</t>
  </si>
  <si>
    <t>T23</t>
  </si>
  <si>
    <t>T24</t>
  </si>
  <si>
    <t>T25</t>
  </si>
  <si>
    <t>T26</t>
  </si>
  <si>
    <t>T27</t>
  </si>
  <si>
    <t>T28</t>
  </si>
  <si>
    <t>T29</t>
  </si>
  <si>
    <t>T30</t>
  </si>
  <si>
    <t>T31</t>
  </si>
  <si>
    <t>T32</t>
  </si>
  <si>
    <t>T33</t>
  </si>
  <si>
    <t>T34</t>
  </si>
  <si>
    <t>T35</t>
  </si>
  <si>
    <t>T36</t>
  </si>
  <si>
    <t>T37</t>
  </si>
  <si>
    <t>T38</t>
  </si>
  <si>
    <t>T39</t>
  </si>
  <si>
    <t>T40</t>
  </si>
  <si>
    <t>T41</t>
  </si>
  <si>
    <t>T42</t>
  </si>
  <si>
    <t>T43</t>
  </si>
  <si>
    <t>T44</t>
  </si>
  <si>
    <t>T45</t>
  </si>
  <si>
    <t>T46</t>
  </si>
  <si>
    <t>T47</t>
  </si>
  <si>
    <t>T48</t>
  </si>
  <si>
    <t>T49</t>
  </si>
  <si>
    <t>T50</t>
  </si>
  <si>
    <t>T51</t>
  </si>
  <si>
    <t>T52</t>
  </si>
  <si>
    <t xml:space="preserve"> průměr.den</t>
  </si>
  <si>
    <t xml:space="preserve">1.00 </t>
  </si>
  <si>
    <t>roční průběh (v %)</t>
  </si>
  <si>
    <t>(03.01-09.01)</t>
  </si>
  <si>
    <t>5959 / 5614</t>
  </si>
  <si>
    <t>(10.01-16.01)</t>
  </si>
  <si>
    <t>6469 / 6037</t>
  </si>
  <si>
    <t>(17.01-23.01)</t>
  </si>
  <si>
    <t>6252 / 5958</t>
  </si>
  <si>
    <t>(24.01-30.01)</t>
  </si>
  <si>
    <t>5699 / 5618</t>
  </si>
  <si>
    <t>(31.01-06.02)</t>
  </si>
  <si>
    <t>5849 / 5663</t>
  </si>
  <si>
    <t>(07.02-13.02)</t>
  </si>
  <si>
    <t>6223 / 5710</t>
  </si>
  <si>
    <t>(14.02-20.02)</t>
  </si>
  <si>
    <t>6566 / 6084</t>
  </si>
  <si>
    <t>(21.02-27.02)</t>
  </si>
  <si>
    <t>6620 / 6244</t>
  </si>
  <si>
    <t>(28.02-06.03)</t>
  </si>
  <si>
    <t>5798 / 5565</t>
  </si>
  <si>
    <t>(07.03-13.03)</t>
  </si>
  <si>
    <t>6423 / 6079</t>
  </si>
  <si>
    <t>(14.03-20.03)</t>
  </si>
  <si>
    <t>6386 / 6176</t>
  </si>
  <si>
    <t>(21.03-27.03)</t>
  </si>
  <si>
    <t>6742 / 6302</t>
  </si>
  <si>
    <t>(28.03-03.04)</t>
  </si>
  <si>
    <t>6567 / 4996</t>
  </si>
  <si>
    <t>(04.04-10.04)</t>
  </si>
  <si>
    <t>6747 / 6106</t>
  </si>
  <si>
    <t>(11.04-17.04)</t>
  </si>
  <si>
    <t>7134 / 6400</t>
  </si>
  <si>
    <t>(18.04-24.04)</t>
  </si>
  <si>
    <t>7141 / 6333</t>
  </si>
  <si>
    <t>(25.04-01.05)</t>
  </si>
  <si>
    <t>7171 / 6422</t>
  </si>
  <si>
    <t>(02.05-08.05)</t>
  </si>
  <si>
    <t>7667 / 7230</t>
  </si>
  <si>
    <t>(09.05-15.05)</t>
  </si>
  <si>
    <t>7950 / 7649</t>
  </si>
  <si>
    <t>(16.05-22.05)</t>
  </si>
  <si>
    <t>8788 / 7404</t>
  </si>
  <si>
    <t>(23.05-29.05)</t>
  </si>
  <si>
    <t>7978 / 7226</t>
  </si>
  <si>
    <t>(30.05-05.06)</t>
  </si>
  <si>
    <t>7758 / 7243</t>
  </si>
  <si>
    <t>(06.06-12.06)</t>
  </si>
  <si>
    <t>7392 / 6967</t>
  </si>
  <si>
    <t>(13.06-19.06)</t>
  </si>
  <si>
    <t>7483 / 6931</t>
  </si>
  <si>
    <t>(20.06-26.06)</t>
  </si>
  <si>
    <t>7353 / 6739</t>
  </si>
  <si>
    <t>(27.06-03.07)</t>
  </si>
  <si>
    <t>7242 / 6603</t>
  </si>
  <si>
    <t>(04.07-10.07)</t>
  </si>
  <si>
    <t>5776 / 5553</t>
  </si>
  <si>
    <t>(11.07-17.07)</t>
  </si>
  <si>
    <t>6497 / 6146</t>
  </si>
  <si>
    <t>(18.07-24.07)</t>
  </si>
  <si>
    <t>6568 / 6110</t>
  </si>
  <si>
    <t>(25.07-31.07)</t>
  </si>
  <si>
    <t>6127 / 5852</t>
  </si>
  <si>
    <t>(01.08-07.08)</t>
  </si>
  <si>
    <t>5995 / 5675</t>
  </si>
  <si>
    <t>(08.08-14.08)</t>
  </si>
  <si>
    <t>5793 / 5187</t>
  </si>
  <si>
    <t>(15.08-21.08)</t>
  </si>
  <si>
    <t>5634 / 5441</t>
  </si>
  <si>
    <t>(22.08-28.08)</t>
  </si>
  <si>
    <t>5864 / 5228</t>
  </si>
  <si>
    <t>(29.08-04.09)</t>
  </si>
  <si>
    <t>6315 / 5562</t>
  </si>
  <si>
    <t>(05.09-11.09)</t>
  </si>
  <si>
    <t>6228 / 6009</t>
  </si>
  <si>
    <t>(12.09-18.09)</t>
  </si>
  <si>
    <t>6407 / 5976</t>
  </si>
  <si>
    <t>(19.09-25.09)</t>
  </si>
  <si>
    <t>6471 / 5836</t>
  </si>
  <si>
    <t>(26.09-02.10)</t>
  </si>
  <si>
    <t>6429 / 5847</t>
  </si>
  <si>
    <t>(03.10-09.10)</t>
  </si>
  <si>
    <t>(10.10-16.10)</t>
  </si>
  <si>
    <t>(17.10-23.10)</t>
  </si>
  <si>
    <t>(24.10-30.10)</t>
  </si>
  <si>
    <t>(31.10-06.11)</t>
  </si>
  <si>
    <t>(07.11-13.11)</t>
  </si>
  <si>
    <t>(14.11-20.11)</t>
  </si>
  <si>
    <t>(21.11-27.11)</t>
  </si>
  <si>
    <t>(28.11-04.12)</t>
  </si>
  <si>
    <t>(05.12-11.12)</t>
  </si>
  <si>
    <t>(12.12-18.12)</t>
  </si>
  <si>
    <t>(19.12-25.12)</t>
  </si>
  <si>
    <t>(26.12-31.12)</t>
  </si>
  <si>
    <t>8788 / 4996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</si>
</sst>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" fontId="0" fillId="0" borderId="0" xfId="0" applyNumberFormat="1"/>
    <xf numFmtId="16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Intenzity dopravy - Paskovská u školy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List1!$A$4:$A$47</c:f>
              <c:strCache>
                <c:ptCount val="44"/>
                <c:pt idx="0">
                  <c:v>T01</c:v>
                </c:pt>
                <c:pt idx="1">
                  <c:v>T02</c:v>
                </c:pt>
                <c:pt idx="2">
                  <c:v>T03</c:v>
                </c:pt>
                <c:pt idx="3">
                  <c:v>T04</c:v>
                </c:pt>
                <c:pt idx="4">
                  <c:v>T05</c:v>
                </c:pt>
                <c:pt idx="5">
                  <c:v>T06</c:v>
                </c:pt>
                <c:pt idx="6">
                  <c:v>T07</c:v>
                </c:pt>
                <c:pt idx="7">
                  <c:v>T08</c:v>
                </c:pt>
                <c:pt idx="8">
                  <c:v>T09</c:v>
                </c:pt>
                <c:pt idx="9">
                  <c:v>T10</c:v>
                </c:pt>
                <c:pt idx="10">
                  <c:v>T11</c:v>
                </c:pt>
                <c:pt idx="11">
                  <c:v>T12</c:v>
                </c:pt>
                <c:pt idx="12">
                  <c:v>T13</c:v>
                </c:pt>
                <c:pt idx="13">
                  <c:v>T14</c:v>
                </c:pt>
                <c:pt idx="14">
                  <c:v>T15</c:v>
                </c:pt>
                <c:pt idx="15">
                  <c:v>T16</c:v>
                </c:pt>
                <c:pt idx="16">
                  <c:v>T17</c:v>
                </c:pt>
                <c:pt idx="17">
                  <c:v>T18</c:v>
                </c:pt>
                <c:pt idx="18">
                  <c:v>T19</c:v>
                </c:pt>
                <c:pt idx="19">
                  <c:v>T20</c:v>
                </c:pt>
                <c:pt idx="20">
                  <c:v>T21</c:v>
                </c:pt>
                <c:pt idx="21">
                  <c:v>T22</c:v>
                </c:pt>
                <c:pt idx="22">
                  <c:v>T23</c:v>
                </c:pt>
                <c:pt idx="23">
                  <c:v>T24</c:v>
                </c:pt>
                <c:pt idx="24">
                  <c:v>T25</c:v>
                </c:pt>
                <c:pt idx="25">
                  <c:v>T26</c:v>
                </c:pt>
                <c:pt idx="26">
                  <c:v>T27</c:v>
                </c:pt>
                <c:pt idx="27">
                  <c:v>T28</c:v>
                </c:pt>
                <c:pt idx="28">
                  <c:v>T29</c:v>
                </c:pt>
                <c:pt idx="29">
                  <c:v>T30</c:v>
                </c:pt>
                <c:pt idx="30">
                  <c:v>T31</c:v>
                </c:pt>
                <c:pt idx="31">
                  <c:v>T32</c:v>
                </c:pt>
                <c:pt idx="32">
                  <c:v>T33</c:v>
                </c:pt>
                <c:pt idx="33">
                  <c:v>T34</c:v>
                </c:pt>
                <c:pt idx="34">
                  <c:v>T35</c:v>
                </c:pt>
                <c:pt idx="35">
                  <c:v>T36</c:v>
                </c:pt>
                <c:pt idx="36">
                  <c:v>T37</c:v>
                </c:pt>
                <c:pt idx="37">
                  <c:v>T38</c:v>
                </c:pt>
                <c:pt idx="38">
                  <c:v>T39</c:v>
                </c:pt>
                <c:pt idx="39">
                  <c:v>T40</c:v>
                </c:pt>
                <c:pt idx="40">
                  <c:v>T41</c:v>
                </c:pt>
                <c:pt idx="41">
                  <c:v>T42</c:v>
                </c:pt>
                <c:pt idx="42">
                  <c:v>T43</c:v>
                </c:pt>
                <c:pt idx="43">
                  <c:v>T44</c:v>
                </c:pt>
              </c:strCache>
            </c:strRef>
          </c:cat>
          <c:val>
            <c:numRef>
              <c:f>List1!$K$4:$K$46</c:f>
              <c:numCache>
                <c:formatCode>0.00</c:formatCode>
                <c:ptCount val="43"/>
                <c:pt idx="0">
                  <c:v>76.501790213499532</c:v>
                </c:pt>
                <c:pt idx="1">
                  <c:v>82.08460416390399</c:v>
                </c:pt>
                <c:pt idx="2">
                  <c:v>80.201564779207004</c:v>
                </c:pt>
                <c:pt idx="3">
                  <c:v>74.950271847235115</c:v>
                </c:pt>
                <c:pt idx="4">
                  <c:v>75.971356584007424</c:v>
                </c:pt>
                <c:pt idx="5">
                  <c:v>78.530698846306862</c:v>
                </c:pt>
                <c:pt idx="6">
                  <c:v>83.64938337090571</c:v>
                </c:pt>
                <c:pt idx="7">
                  <c:v>85.121336692746326</c:v>
                </c:pt>
                <c:pt idx="8">
                  <c:v>75.653096406312159</c:v>
                </c:pt>
                <c:pt idx="9">
                  <c:v>82.336560137912741</c:v>
                </c:pt>
                <c:pt idx="10">
                  <c:v>82.920037130354061</c:v>
                </c:pt>
                <c:pt idx="11">
                  <c:v>85.452857711178893</c:v>
                </c:pt>
                <c:pt idx="12">
                  <c:v>84.75003315210185</c:v>
                </c:pt>
                <c:pt idx="13">
                  <c:v>85.346770985280457</c:v>
                </c:pt>
                <c:pt idx="14">
                  <c:v>90.863280731998401</c:v>
                </c:pt>
                <c:pt idx="15">
                  <c:v>90.293064580294384</c:v>
                </c:pt>
                <c:pt idx="16">
                  <c:v>89.311762365733983</c:v>
                </c:pt>
                <c:pt idx="17">
                  <c:v>99.138045352075324</c:v>
                </c:pt>
                <c:pt idx="18">
                  <c:v>102.83781991778278</c:v>
                </c:pt>
                <c:pt idx="19">
                  <c:v>108.00954780533085</c:v>
                </c:pt>
                <c:pt idx="20" formatCode="General">
                  <c:v>100</c:v>
                </c:pt>
                <c:pt idx="21">
                  <c:v>99.628696459355524</c:v>
                </c:pt>
                <c:pt idx="22">
                  <c:v>95.279140697520219</c:v>
                </c:pt>
                <c:pt idx="23">
                  <c:v>95.027184723511468</c:v>
                </c:pt>
                <c:pt idx="24">
                  <c:v>92.123060602042173</c:v>
                </c:pt>
                <c:pt idx="25">
                  <c:v>92.945232727754941</c:v>
                </c:pt>
                <c:pt idx="26">
                  <c:v>75.135923617557353</c:v>
                </c:pt>
                <c:pt idx="27">
                  <c:v>84.498077178093084</c:v>
                </c:pt>
                <c:pt idx="28">
                  <c:v>82.973080493303272</c:v>
                </c:pt>
                <c:pt idx="29">
                  <c:v>79.087654157273562</c:v>
                </c:pt>
                <c:pt idx="30">
                  <c:v>77.27091897626309</c:v>
                </c:pt>
                <c:pt idx="31">
                  <c:v>73.26614507359767</c:v>
                </c:pt>
                <c:pt idx="32">
                  <c:v>73.783317862352476</c:v>
                </c:pt>
                <c:pt idx="33">
                  <c:v>72.205277814613439</c:v>
                </c:pt>
                <c:pt idx="34">
                  <c:v>78.093091101975858</c:v>
                </c:pt>
                <c:pt idx="35">
                  <c:v>80.678955045749902</c:v>
                </c:pt>
                <c:pt idx="36">
                  <c:v>80.824824293860232</c:v>
                </c:pt>
                <c:pt idx="37">
                  <c:v>80.599390001326086</c:v>
                </c:pt>
                <c:pt idx="38">
                  <c:v>81.753083145471422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CD-480E-8E42-5309FAA25A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56533039"/>
        <c:axId val="1056531375"/>
      </c:lineChart>
      <c:catAx>
        <c:axId val="10565330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56531375"/>
        <c:crosses val="autoZero"/>
        <c:auto val="1"/>
        <c:lblAlgn val="ctr"/>
        <c:lblOffset val="100"/>
        <c:noMultiLvlLbl val="0"/>
      </c:catAx>
      <c:valAx>
        <c:axId val="10565313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565330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276224</xdr:colOff>
      <xdr:row>5</xdr:row>
      <xdr:rowOff>47624</xdr:rowOff>
    </xdr:from>
    <xdr:to>
      <xdr:col>25</xdr:col>
      <xdr:colOff>47625</xdr:colOff>
      <xdr:row>25</xdr:row>
      <xdr:rowOff>114300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56"/>
  <sheetViews>
    <sheetView tabSelected="1" workbookViewId="0">
      <selection activeCell="K24" sqref="K24"/>
    </sheetView>
  </sheetViews>
  <sheetFormatPr defaultRowHeight="15" x14ac:dyDescent="0.25"/>
  <cols>
    <col min="2" max="2" width="16.140625" customWidth="1"/>
  </cols>
  <sheetData>
    <row r="1" spans="1:11" x14ac:dyDescent="0.25">
      <c r="A1" t="s">
        <v>0</v>
      </c>
      <c r="B1" t="s">
        <v>1</v>
      </c>
    </row>
    <row r="2" spans="1:11" x14ac:dyDescent="0.25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7</v>
      </c>
      <c r="G2" t="s">
        <v>8</v>
      </c>
      <c r="H2" t="s">
        <v>9</v>
      </c>
      <c r="I2" t="s">
        <v>10</v>
      </c>
      <c r="K2" t="s">
        <v>65</v>
      </c>
    </row>
    <row r="3" spans="1:11" x14ac:dyDescent="0.25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K3" t="s">
        <v>65</v>
      </c>
    </row>
    <row r="4" spans="1:11" x14ac:dyDescent="0.25">
      <c r="A4" t="s">
        <v>11</v>
      </c>
      <c r="B4" t="s">
        <v>66</v>
      </c>
      <c r="C4">
        <v>5769</v>
      </c>
      <c r="D4">
        <v>0.9</v>
      </c>
      <c r="E4" t="s">
        <v>67</v>
      </c>
      <c r="F4">
        <v>345</v>
      </c>
      <c r="G4">
        <v>6</v>
      </c>
      <c r="H4">
        <v>554</v>
      </c>
      <c r="I4">
        <v>9.6</v>
      </c>
      <c r="K4" s="1">
        <f t="shared" ref="K4:K12" si="0">C4/$C$24*100</f>
        <v>76.501790213499532</v>
      </c>
    </row>
    <row r="5" spans="1:11" x14ac:dyDescent="0.25">
      <c r="A5" t="s">
        <v>12</v>
      </c>
      <c r="B5" t="s">
        <v>68</v>
      </c>
      <c r="C5">
        <v>6190</v>
      </c>
      <c r="D5">
        <v>0.97</v>
      </c>
      <c r="E5" t="s">
        <v>69</v>
      </c>
      <c r="F5">
        <v>432</v>
      </c>
      <c r="G5">
        <v>7</v>
      </c>
      <c r="H5">
        <v>611</v>
      </c>
      <c r="I5">
        <v>9.9</v>
      </c>
      <c r="K5" s="1">
        <f t="shared" si="0"/>
        <v>82.08460416390399</v>
      </c>
    </row>
    <row r="6" spans="1:11" x14ac:dyDescent="0.25">
      <c r="A6" t="s">
        <v>13</v>
      </c>
      <c r="B6" t="s">
        <v>70</v>
      </c>
      <c r="C6">
        <v>6048</v>
      </c>
      <c r="D6">
        <v>0.95</v>
      </c>
      <c r="E6" t="s">
        <v>71</v>
      </c>
      <c r="F6">
        <v>294</v>
      </c>
      <c r="G6">
        <v>4.9000000000000004</v>
      </c>
      <c r="H6">
        <v>586</v>
      </c>
      <c r="I6">
        <v>9.6999999999999993</v>
      </c>
      <c r="K6" s="1">
        <f t="shared" si="0"/>
        <v>80.201564779207004</v>
      </c>
    </row>
    <row r="7" spans="1:11" x14ac:dyDescent="0.25">
      <c r="A7" t="s">
        <v>14</v>
      </c>
      <c r="B7" t="s">
        <v>72</v>
      </c>
      <c r="C7">
        <v>5652</v>
      </c>
      <c r="D7">
        <v>0.88</v>
      </c>
      <c r="E7" t="s">
        <v>73</v>
      </c>
      <c r="F7">
        <v>81</v>
      </c>
      <c r="G7">
        <v>1.4</v>
      </c>
      <c r="H7">
        <v>524</v>
      </c>
      <c r="I7">
        <v>9.3000000000000007</v>
      </c>
      <c r="K7" s="1">
        <f t="shared" si="0"/>
        <v>74.950271847235115</v>
      </c>
    </row>
    <row r="8" spans="1:11" x14ac:dyDescent="0.25">
      <c r="A8" t="s">
        <v>15</v>
      </c>
      <c r="B8" t="s">
        <v>74</v>
      </c>
      <c r="C8">
        <v>5729</v>
      </c>
      <c r="D8">
        <v>0.9</v>
      </c>
      <c r="E8" t="s">
        <v>75</v>
      </c>
      <c r="F8">
        <v>186</v>
      </c>
      <c r="G8">
        <v>3.2</v>
      </c>
      <c r="H8">
        <v>531</v>
      </c>
      <c r="I8">
        <v>9.3000000000000007</v>
      </c>
      <c r="K8" s="1">
        <f t="shared" si="0"/>
        <v>75.971356584007424</v>
      </c>
    </row>
    <row r="9" spans="1:11" x14ac:dyDescent="0.25">
      <c r="A9" t="s">
        <v>16</v>
      </c>
      <c r="B9" t="s">
        <v>76</v>
      </c>
      <c r="C9">
        <v>5922</v>
      </c>
      <c r="D9">
        <v>0.93</v>
      </c>
      <c r="E9" t="s">
        <v>77</v>
      </c>
      <c r="F9">
        <v>513</v>
      </c>
      <c r="G9">
        <v>8.6999999999999993</v>
      </c>
      <c r="H9">
        <v>545</v>
      </c>
      <c r="I9">
        <v>9.1999999999999993</v>
      </c>
      <c r="K9" s="1">
        <f t="shared" si="0"/>
        <v>78.530698846306862</v>
      </c>
    </row>
    <row r="10" spans="1:11" x14ac:dyDescent="0.25">
      <c r="A10" t="s">
        <v>17</v>
      </c>
      <c r="B10" t="s">
        <v>78</v>
      </c>
      <c r="C10">
        <v>6308</v>
      </c>
      <c r="D10">
        <v>0.99</v>
      </c>
      <c r="E10" t="s">
        <v>79</v>
      </c>
      <c r="F10">
        <v>482</v>
      </c>
      <c r="G10">
        <v>7.6</v>
      </c>
      <c r="H10">
        <v>589</v>
      </c>
      <c r="I10">
        <v>9.3000000000000007</v>
      </c>
      <c r="K10" s="1">
        <f t="shared" si="0"/>
        <v>83.64938337090571</v>
      </c>
    </row>
    <row r="11" spans="1:11" x14ac:dyDescent="0.25">
      <c r="A11" t="s">
        <v>18</v>
      </c>
      <c r="B11" t="s">
        <v>80</v>
      </c>
      <c r="C11">
        <v>6419</v>
      </c>
      <c r="D11">
        <v>1</v>
      </c>
      <c r="E11" t="s">
        <v>81</v>
      </c>
      <c r="F11">
        <v>376</v>
      </c>
      <c r="G11">
        <v>5.9</v>
      </c>
      <c r="H11">
        <v>608</v>
      </c>
      <c r="I11">
        <v>9.5</v>
      </c>
      <c r="K11" s="1">
        <f t="shared" si="0"/>
        <v>85.121336692746326</v>
      </c>
    </row>
    <row r="12" spans="1:11" x14ac:dyDescent="0.25">
      <c r="A12" t="s">
        <v>19</v>
      </c>
      <c r="B12" t="s">
        <v>82</v>
      </c>
      <c r="C12">
        <v>5705</v>
      </c>
      <c r="D12">
        <v>0.89</v>
      </c>
      <c r="E12" t="s">
        <v>83</v>
      </c>
      <c r="F12">
        <v>233</v>
      </c>
      <c r="G12">
        <v>4.0999999999999996</v>
      </c>
      <c r="H12">
        <v>518</v>
      </c>
      <c r="I12">
        <v>9.1</v>
      </c>
      <c r="K12" s="1">
        <f t="shared" si="0"/>
        <v>75.653096406312159</v>
      </c>
    </row>
    <row r="13" spans="1:11" x14ac:dyDescent="0.25">
      <c r="A13" t="s">
        <v>20</v>
      </c>
      <c r="B13" t="s">
        <v>84</v>
      </c>
      <c r="C13">
        <v>6209</v>
      </c>
      <c r="D13">
        <v>0.97</v>
      </c>
      <c r="E13" t="s">
        <v>85</v>
      </c>
      <c r="F13">
        <v>344</v>
      </c>
      <c r="G13">
        <v>5.5</v>
      </c>
      <c r="H13">
        <v>586</v>
      </c>
      <c r="I13">
        <v>9.4</v>
      </c>
      <c r="K13" s="1">
        <f t="shared" ref="K12:K22" si="1">C13/$C$24*100</f>
        <v>82.336560137912741</v>
      </c>
    </row>
    <row r="14" spans="1:11" x14ac:dyDescent="0.25">
      <c r="A14" t="s">
        <v>21</v>
      </c>
      <c r="B14" t="s">
        <v>86</v>
      </c>
      <c r="C14">
        <v>6253</v>
      </c>
      <c r="D14">
        <v>0.98</v>
      </c>
      <c r="E14" t="s">
        <v>87</v>
      </c>
      <c r="F14">
        <v>210</v>
      </c>
      <c r="G14">
        <v>3.4</v>
      </c>
      <c r="H14">
        <v>578</v>
      </c>
      <c r="I14">
        <v>9.1999999999999993</v>
      </c>
      <c r="K14" s="1">
        <f t="shared" si="1"/>
        <v>82.920037130354061</v>
      </c>
    </row>
    <row r="15" spans="1:11" x14ac:dyDescent="0.25">
      <c r="A15" t="s">
        <v>22</v>
      </c>
      <c r="B15" t="s">
        <v>88</v>
      </c>
      <c r="C15">
        <v>6444</v>
      </c>
      <c r="D15">
        <v>1.01</v>
      </c>
      <c r="E15" t="s">
        <v>89</v>
      </c>
      <c r="F15">
        <v>440</v>
      </c>
      <c r="G15">
        <v>6.8</v>
      </c>
      <c r="H15">
        <v>602</v>
      </c>
      <c r="I15">
        <v>9.3000000000000007</v>
      </c>
      <c r="K15" s="1">
        <f t="shared" si="1"/>
        <v>85.452857711178893</v>
      </c>
    </row>
    <row r="16" spans="1:11" x14ac:dyDescent="0.25">
      <c r="A16" t="s">
        <v>23</v>
      </c>
      <c r="B16" t="s">
        <v>90</v>
      </c>
      <c r="C16">
        <v>6391</v>
      </c>
      <c r="D16">
        <v>1</v>
      </c>
      <c r="E16" t="s">
        <v>91</v>
      </c>
      <c r="F16">
        <v>1571</v>
      </c>
      <c r="G16">
        <v>24.6</v>
      </c>
      <c r="H16">
        <v>612</v>
      </c>
      <c r="I16">
        <v>9.6</v>
      </c>
      <c r="K16" s="1">
        <f t="shared" si="1"/>
        <v>84.75003315210185</v>
      </c>
    </row>
    <row r="17" spans="1:11" x14ac:dyDescent="0.25">
      <c r="A17" t="s">
        <v>24</v>
      </c>
      <c r="B17" t="s">
        <v>92</v>
      </c>
      <c r="C17">
        <v>6436</v>
      </c>
      <c r="D17">
        <v>1.01</v>
      </c>
      <c r="E17" t="s">
        <v>93</v>
      </c>
      <c r="F17">
        <v>641</v>
      </c>
      <c r="G17">
        <v>10</v>
      </c>
      <c r="H17">
        <v>608</v>
      </c>
      <c r="I17">
        <v>9.4</v>
      </c>
      <c r="K17" s="1">
        <f t="shared" si="1"/>
        <v>85.346770985280457</v>
      </c>
    </row>
    <row r="18" spans="1:11" x14ac:dyDescent="0.25">
      <c r="A18" t="s">
        <v>25</v>
      </c>
      <c r="B18" t="s">
        <v>94</v>
      </c>
      <c r="C18">
        <v>6852</v>
      </c>
      <c r="D18">
        <v>1.07</v>
      </c>
      <c r="E18" t="s">
        <v>95</v>
      </c>
      <c r="F18">
        <v>734</v>
      </c>
      <c r="G18">
        <v>10.7</v>
      </c>
      <c r="H18">
        <v>649</v>
      </c>
      <c r="I18">
        <v>9.5</v>
      </c>
      <c r="K18" s="1">
        <f t="shared" si="1"/>
        <v>90.863280731998401</v>
      </c>
    </row>
    <row r="19" spans="1:11" x14ac:dyDescent="0.25">
      <c r="A19" t="s">
        <v>26</v>
      </c>
      <c r="B19" t="s">
        <v>96</v>
      </c>
      <c r="C19">
        <v>6809</v>
      </c>
      <c r="D19">
        <v>1.06</v>
      </c>
      <c r="E19" t="s">
        <v>97</v>
      </c>
      <c r="F19">
        <v>808</v>
      </c>
      <c r="G19">
        <v>11.9</v>
      </c>
      <c r="H19">
        <v>664</v>
      </c>
      <c r="I19">
        <v>9.6999999999999993</v>
      </c>
      <c r="K19" s="1">
        <f t="shared" si="1"/>
        <v>90.293064580294384</v>
      </c>
    </row>
    <row r="20" spans="1:11" x14ac:dyDescent="0.25">
      <c r="A20" t="s">
        <v>27</v>
      </c>
      <c r="B20" t="s">
        <v>98</v>
      </c>
      <c r="C20">
        <v>6735</v>
      </c>
      <c r="D20">
        <v>1.05</v>
      </c>
      <c r="E20" t="s">
        <v>99</v>
      </c>
      <c r="F20">
        <v>749</v>
      </c>
      <c r="G20">
        <v>11.1</v>
      </c>
      <c r="H20">
        <v>612</v>
      </c>
      <c r="I20">
        <v>9.1</v>
      </c>
      <c r="K20" s="1">
        <f t="shared" si="1"/>
        <v>89.311762365733983</v>
      </c>
    </row>
    <row r="21" spans="1:11" x14ac:dyDescent="0.25">
      <c r="A21" t="s">
        <v>28</v>
      </c>
      <c r="B21" t="s">
        <v>100</v>
      </c>
      <c r="C21">
        <v>7476</v>
      </c>
      <c r="D21">
        <v>1.17</v>
      </c>
      <c r="E21" t="s">
        <v>101</v>
      </c>
      <c r="F21">
        <v>437</v>
      </c>
      <c r="G21">
        <v>5.8</v>
      </c>
      <c r="H21">
        <v>709</v>
      </c>
      <c r="I21">
        <v>9.5</v>
      </c>
      <c r="K21" s="1">
        <f t="shared" si="1"/>
        <v>99.138045352075324</v>
      </c>
    </row>
    <row r="22" spans="1:11" x14ac:dyDescent="0.25">
      <c r="A22" t="s">
        <v>29</v>
      </c>
      <c r="B22" t="s">
        <v>102</v>
      </c>
      <c r="C22">
        <v>7755</v>
      </c>
      <c r="D22">
        <v>1.21</v>
      </c>
      <c r="E22" t="s">
        <v>103</v>
      </c>
      <c r="F22">
        <v>301</v>
      </c>
      <c r="G22">
        <v>3.9</v>
      </c>
      <c r="H22">
        <v>732</v>
      </c>
      <c r="I22">
        <v>9.4</v>
      </c>
      <c r="K22" s="1">
        <f t="shared" si="1"/>
        <v>102.83781991778278</v>
      </c>
    </row>
    <row r="23" spans="1:11" x14ac:dyDescent="0.25">
      <c r="A23" t="s">
        <v>30</v>
      </c>
      <c r="B23" t="s">
        <v>104</v>
      </c>
      <c r="C23">
        <v>8145</v>
      </c>
      <c r="D23">
        <v>1.27</v>
      </c>
      <c r="E23" t="s">
        <v>105</v>
      </c>
      <c r="F23">
        <v>1384</v>
      </c>
      <c r="G23">
        <v>17</v>
      </c>
      <c r="H23">
        <v>818</v>
      </c>
      <c r="I23">
        <v>10</v>
      </c>
      <c r="K23" s="1">
        <f>C23/$C$24*100</f>
        <v>108.00954780533085</v>
      </c>
    </row>
    <row r="24" spans="1:11" x14ac:dyDescent="0.25">
      <c r="A24" t="s">
        <v>31</v>
      </c>
      <c r="B24" t="s">
        <v>106</v>
      </c>
      <c r="C24">
        <v>7541</v>
      </c>
      <c r="D24">
        <v>1.18</v>
      </c>
      <c r="E24" t="s">
        <v>107</v>
      </c>
      <c r="F24">
        <v>752</v>
      </c>
      <c r="G24">
        <v>10</v>
      </c>
      <c r="H24">
        <v>713</v>
      </c>
      <c r="I24">
        <v>9.5</v>
      </c>
      <c r="K24">
        <v>100</v>
      </c>
    </row>
    <row r="25" spans="1:11" x14ac:dyDescent="0.25">
      <c r="A25" t="s">
        <v>32</v>
      </c>
      <c r="B25" t="s">
        <v>108</v>
      </c>
      <c r="C25">
        <v>7513</v>
      </c>
      <c r="D25">
        <v>1.17</v>
      </c>
      <c r="E25" s="2" t="s">
        <v>109</v>
      </c>
      <c r="F25">
        <v>515</v>
      </c>
      <c r="G25">
        <v>6.9</v>
      </c>
      <c r="H25">
        <v>667</v>
      </c>
      <c r="I25">
        <v>8.9</v>
      </c>
      <c r="K25" s="1">
        <f t="shared" ref="K25:K46" si="2">C25/$C$24*100</f>
        <v>99.628696459355524</v>
      </c>
    </row>
    <row r="26" spans="1:11" x14ac:dyDescent="0.25">
      <c r="A26" t="s">
        <v>33</v>
      </c>
      <c r="B26" t="s">
        <v>110</v>
      </c>
      <c r="C26">
        <v>7185</v>
      </c>
      <c r="D26">
        <v>1.1200000000000001</v>
      </c>
      <c r="E26" t="s">
        <v>111</v>
      </c>
      <c r="F26">
        <v>425</v>
      </c>
      <c r="G26">
        <v>5.9</v>
      </c>
      <c r="H26">
        <v>692</v>
      </c>
      <c r="I26">
        <v>9.6</v>
      </c>
      <c r="K26" s="1">
        <f t="shared" si="2"/>
        <v>95.279140697520219</v>
      </c>
    </row>
    <row r="27" spans="1:11" x14ac:dyDescent="0.25">
      <c r="A27" t="s">
        <v>34</v>
      </c>
      <c r="B27" t="s">
        <v>112</v>
      </c>
      <c r="C27">
        <v>7166</v>
      </c>
      <c r="D27">
        <v>1.1200000000000001</v>
      </c>
      <c r="E27" t="s">
        <v>113</v>
      </c>
      <c r="F27">
        <v>552</v>
      </c>
      <c r="G27">
        <v>7.7</v>
      </c>
      <c r="H27">
        <v>629</v>
      </c>
      <c r="I27">
        <v>8.8000000000000007</v>
      </c>
      <c r="K27" s="1">
        <f t="shared" si="2"/>
        <v>95.027184723511468</v>
      </c>
    </row>
    <row r="28" spans="1:11" x14ac:dyDescent="0.25">
      <c r="A28" t="s">
        <v>35</v>
      </c>
      <c r="B28" t="s">
        <v>114</v>
      </c>
      <c r="C28">
        <v>6947</v>
      </c>
      <c r="D28">
        <v>1.0900000000000001</v>
      </c>
      <c r="E28" t="s">
        <v>115</v>
      </c>
      <c r="F28">
        <v>614</v>
      </c>
      <c r="G28">
        <v>8.8000000000000007</v>
      </c>
      <c r="H28">
        <v>603</v>
      </c>
      <c r="I28">
        <v>8.6999999999999993</v>
      </c>
      <c r="K28" s="1">
        <f t="shared" si="2"/>
        <v>92.123060602042173</v>
      </c>
    </row>
    <row r="29" spans="1:11" x14ac:dyDescent="0.25">
      <c r="A29" t="s">
        <v>36</v>
      </c>
      <c r="B29" t="s">
        <v>116</v>
      </c>
      <c r="C29">
        <v>7009</v>
      </c>
      <c r="D29">
        <v>1.1000000000000001</v>
      </c>
      <c r="E29" t="s">
        <v>117</v>
      </c>
      <c r="F29">
        <v>639</v>
      </c>
      <c r="G29">
        <v>9.1</v>
      </c>
      <c r="H29">
        <v>605</v>
      </c>
      <c r="I29">
        <v>8.6</v>
      </c>
      <c r="K29" s="1">
        <f t="shared" si="2"/>
        <v>92.945232727754941</v>
      </c>
    </row>
    <row r="30" spans="1:11" x14ac:dyDescent="0.25">
      <c r="A30" t="s">
        <v>37</v>
      </c>
      <c r="B30" t="s">
        <v>118</v>
      </c>
      <c r="C30">
        <v>5666</v>
      </c>
      <c r="D30">
        <v>0.89</v>
      </c>
      <c r="E30" t="s">
        <v>119</v>
      </c>
      <c r="F30">
        <v>223</v>
      </c>
      <c r="G30">
        <v>3.9</v>
      </c>
      <c r="H30">
        <v>470</v>
      </c>
      <c r="I30">
        <v>8.3000000000000007</v>
      </c>
      <c r="K30" s="1">
        <f t="shared" si="2"/>
        <v>75.135923617557353</v>
      </c>
    </row>
    <row r="31" spans="1:11" x14ac:dyDescent="0.25">
      <c r="A31" t="s">
        <v>38</v>
      </c>
      <c r="B31" t="s">
        <v>120</v>
      </c>
      <c r="C31">
        <v>6372</v>
      </c>
      <c r="D31">
        <v>1</v>
      </c>
      <c r="E31" t="s">
        <v>121</v>
      </c>
      <c r="F31">
        <v>351</v>
      </c>
      <c r="G31">
        <v>5.5</v>
      </c>
      <c r="H31">
        <v>561</v>
      </c>
      <c r="I31">
        <v>8.8000000000000007</v>
      </c>
      <c r="K31" s="1">
        <f t="shared" si="2"/>
        <v>84.498077178093084</v>
      </c>
    </row>
    <row r="32" spans="1:11" x14ac:dyDescent="0.25">
      <c r="A32" t="s">
        <v>39</v>
      </c>
      <c r="B32" t="s">
        <v>122</v>
      </c>
      <c r="C32">
        <v>6257</v>
      </c>
      <c r="D32">
        <v>0.98</v>
      </c>
      <c r="E32" t="s">
        <v>123</v>
      </c>
      <c r="F32">
        <v>458</v>
      </c>
      <c r="G32">
        <v>7.3</v>
      </c>
      <c r="H32">
        <v>534</v>
      </c>
      <c r="I32">
        <v>8.5</v>
      </c>
      <c r="K32" s="1">
        <f t="shared" si="2"/>
        <v>82.973080493303272</v>
      </c>
    </row>
    <row r="33" spans="1:28" x14ac:dyDescent="0.25">
      <c r="A33" t="s">
        <v>40</v>
      </c>
      <c r="B33" t="s">
        <v>124</v>
      </c>
      <c r="C33">
        <v>5964</v>
      </c>
      <c r="D33">
        <v>0.93</v>
      </c>
      <c r="E33" t="s">
        <v>125</v>
      </c>
      <c r="F33">
        <v>275</v>
      </c>
      <c r="G33">
        <v>4.5999999999999996</v>
      </c>
      <c r="H33">
        <v>531</v>
      </c>
      <c r="I33">
        <v>8.9</v>
      </c>
      <c r="K33" s="1">
        <f t="shared" si="2"/>
        <v>79.087654157273562</v>
      </c>
    </row>
    <row r="34" spans="1:28" x14ac:dyDescent="0.25">
      <c r="A34" t="s">
        <v>41</v>
      </c>
      <c r="B34" t="s">
        <v>126</v>
      </c>
      <c r="C34">
        <v>5827</v>
      </c>
      <c r="D34">
        <v>0.91</v>
      </c>
      <c r="E34" t="s">
        <v>127</v>
      </c>
      <c r="F34">
        <v>320</v>
      </c>
      <c r="G34">
        <v>5.5</v>
      </c>
      <c r="H34">
        <v>494</v>
      </c>
      <c r="I34">
        <v>8.5</v>
      </c>
      <c r="K34" s="1">
        <f t="shared" si="2"/>
        <v>77.27091897626309</v>
      </c>
    </row>
    <row r="35" spans="1:28" x14ac:dyDescent="0.25">
      <c r="A35" t="s">
        <v>42</v>
      </c>
      <c r="B35" t="s">
        <v>128</v>
      </c>
      <c r="C35">
        <v>5525</v>
      </c>
      <c r="D35">
        <v>0.86</v>
      </c>
      <c r="E35" t="s">
        <v>129</v>
      </c>
      <c r="F35">
        <v>606</v>
      </c>
      <c r="G35">
        <v>11</v>
      </c>
      <c r="H35">
        <v>501</v>
      </c>
      <c r="I35">
        <v>9.1</v>
      </c>
      <c r="K35" s="1">
        <f t="shared" si="2"/>
        <v>73.26614507359767</v>
      </c>
    </row>
    <row r="36" spans="1:28" x14ac:dyDescent="0.25">
      <c r="A36" t="s">
        <v>43</v>
      </c>
      <c r="B36" t="s">
        <v>130</v>
      </c>
      <c r="C36">
        <v>5564</v>
      </c>
      <c r="D36">
        <v>0.87</v>
      </c>
      <c r="E36" t="s">
        <v>131</v>
      </c>
      <c r="F36">
        <v>193</v>
      </c>
      <c r="G36">
        <v>3.5</v>
      </c>
      <c r="H36">
        <v>486</v>
      </c>
      <c r="I36">
        <v>8.6999999999999993</v>
      </c>
      <c r="K36" s="1">
        <f t="shared" si="2"/>
        <v>73.783317862352476</v>
      </c>
    </row>
    <row r="37" spans="1:28" x14ac:dyDescent="0.25">
      <c r="A37" t="s">
        <v>44</v>
      </c>
      <c r="B37" t="s">
        <v>132</v>
      </c>
      <c r="C37">
        <v>5445</v>
      </c>
      <c r="D37">
        <v>0.85</v>
      </c>
      <c r="E37" t="s">
        <v>133</v>
      </c>
      <c r="F37">
        <v>636</v>
      </c>
      <c r="G37">
        <v>11.7</v>
      </c>
      <c r="H37">
        <v>498</v>
      </c>
      <c r="I37">
        <v>9.1</v>
      </c>
      <c r="K37" s="1">
        <f t="shared" si="2"/>
        <v>72.205277814613439</v>
      </c>
    </row>
    <row r="38" spans="1:28" x14ac:dyDescent="0.25">
      <c r="A38" t="s">
        <v>45</v>
      </c>
      <c r="B38" t="s">
        <v>134</v>
      </c>
      <c r="C38">
        <v>5889</v>
      </c>
      <c r="D38">
        <v>0.92</v>
      </c>
      <c r="E38" t="s">
        <v>135</v>
      </c>
      <c r="F38">
        <v>753</v>
      </c>
      <c r="G38">
        <v>12.8</v>
      </c>
      <c r="H38">
        <v>529</v>
      </c>
      <c r="I38">
        <v>9</v>
      </c>
      <c r="K38" s="1">
        <f t="shared" si="2"/>
        <v>78.093091101975858</v>
      </c>
    </row>
    <row r="39" spans="1:28" x14ac:dyDescent="0.25">
      <c r="A39" t="s">
        <v>46</v>
      </c>
      <c r="B39" t="s">
        <v>136</v>
      </c>
      <c r="C39">
        <v>6084</v>
      </c>
      <c r="D39">
        <v>0.95</v>
      </c>
      <c r="E39" t="s">
        <v>137</v>
      </c>
      <c r="F39">
        <v>219</v>
      </c>
      <c r="G39">
        <v>3.6</v>
      </c>
      <c r="H39">
        <v>551</v>
      </c>
      <c r="I39">
        <v>9</v>
      </c>
      <c r="K39" s="1">
        <f t="shared" si="2"/>
        <v>80.678955045749902</v>
      </c>
    </row>
    <row r="40" spans="1:28" x14ac:dyDescent="0.25">
      <c r="A40" t="s">
        <v>47</v>
      </c>
      <c r="B40" t="s">
        <v>138</v>
      </c>
      <c r="C40">
        <v>6095</v>
      </c>
      <c r="D40">
        <v>0.95</v>
      </c>
      <c r="E40" t="s">
        <v>139</v>
      </c>
      <c r="F40">
        <v>431</v>
      </c>
      <c r="G40">
        <v>7.1</v>
      </c>
      <c r="H40">
        <v>571</v>
      </c>
      <c r="I40">
        <v>9.4</v>
      </c>
      <c r="K40" s="1">
        <f t="shared" si="2"/>
        <v>80.824824293860232</v>
      </c>
    </row>
    <row r="41" spans="1:28" x14ac:dyDescent="0.25">
      <c r="A41" t="s">
        <v>48</v>
      </c>
      <c r="B41" t="s">
        <v>140</v>
      </c>
      <c r="C41">
        <v>6078</v>
      </c>
      <c r="D41">
        <v>0.95</v>
      </c>
      <c r="E41" t="s">
        <v>141</v>
      </c>
      <c r="F41">
        <v>635</v>
      </c>
      <c r="G41">
        <v>10.4</v>
      </c>
      <c r="H41">
        <v>582</v>
      </c>
      <c r="I41">
        <v>9.6</v>
      </c>
      <c r="K41" s="1">
        <f t="shared" si="2"/>
        <v>80.599390001326086</v>
      </c>
    </row>
    <row r="42" spans="1:28" x14ac:dyDescent="0.25">
      <c r="A42" t="s">
        <v>49</v>
      </c>
      <c r="B42" t="s">
        <v>142</v>
      </c>
      <c r="C42">
        <v>6165</v>
      </c>
      <c r="D42">
        <v>0.96</v>
      </c>
      <c r="E42" t="s">
        <v>143</v>
      </c>
      <c r="F42">
        <v>582</v>
      </c>
      <c r="G42">
        <v>9.4</v>
      </c>
      <c r="H42">
        <v>563</v>
      </c>
      <c r="I42">
        <v>9.1</v>
      </c>
      <c r="K42" s="1">
        <f t="shared" si="2"/>
        <v>81.753083145471422</v>
      </c>
    </row>
    <row r="43" spans="1:28" x14ac:dyDescent="0.25">
      <c r="A43" t="s">
        <v>50</v>
      </c>
      <c r="B43" t="s">
        <v>144</v>
      </c>
      <c r="K43" s="1"/>
    </row>
    <row r="44" spans="1:28" x14ac:dyDescent="0.25">
      <c r="A44" t="s">
        <v>51</v>
      </c>
      <c r="B44" t="s">
        <v>145</v>
      </c>
      <c r="K44" s="1"/>
    </row>
    <row r="45" spans="1:28" x14ac:dyDescent="0.25">
      <c r="A45" t="s">
        <v>52</v>
      </c>
      <c r="B45" t="s">
        <v>146</v>
      </c>
      <c r="K45" s="1"/>
    </row>
    <row r="46" spans="1:28" x14ac:dyDescent="0.25">
      <c r="A46" t="s">
        <v>53</v>
      </c>
      <c r="B46" t="s">
        <v>147</v>
      </c>
      <c r="K46" s="1"/>
    </row>
    <row r="47" spans="1:28" x14ac:dyDescent="0.25">
      <c r="A47" t="s">
        <v>54</v>
      </c>
      <c r="B47" t="s">
        <v>148</v>
      </c>
    </row>
    <row r="48" spans="1:28" x14ac:dyDescent="0.25">
      <c r="A48" t="s">
        <v>55</v>
      </c>
      <c r="B48" t="s">
        <v>149</v>
      </c>
      <c r="AB48" s="2"/>
    </row>
    <row r="49" spans="1:6" x14ac:dyDescent="0.25">
      <c r="A49" t="s">
        <v>56</v>
      </c>
      <c r="B49" t="s">
        <v>150</v>
      </c>
    </row>
    <row r="50" spans="1:6" x14ac:dyDescent="0.25">
      <c r="A50" t="s">
        <v>57</v>
      </c>
      <c r="B50" t="s">
        <v>151</v>
      </c>
    </row>
    <row r="51" spans="1:6" x14ac:dyDescent="0.25">
      <c r="A51" t="s">
        <v>58</v>
      </c>
      <c r="B51" t="s">
        <v>152</v>
      </c>
    </row>
    <row r="52" spans="1:6" x14ac:dyDescent="0.25">
      <c r="A52" t="s">
        <v>59</v>
      </c>
      <c r="B52" t="s">
        <v>153</v>
      </c>
    </row>
    <row r="53" spans="1:6" x14ac:dyDescent="0.25">
      <c r="A53" t="s">
        <v>60</v>
      </c>
      <c r="B53" t="s">
        <v>154</v>
      </c>
    </row>
    <row r="54" spans="1:6" x14ac:dyDescent="0.25">
      <c r="A54" t="s">
        <v>61</v>
      </c>
      <c r="B54" t="s">
        <v>155</v>
      </c>
    </row>
    <row r="55" spans="1:6" x14ac:dyDescent="0.25">
      <c r="A55" t="s">
        <v>62</v>
      </c>
      <c r="B55" t="s">
        <v>156</v>
      </c>
    </row>
    <row r="56" spans="1:6" x14ac:dyDescent="0.25">
      <c r="A56" t="s">
        <v>63</v>
      </c>
      <c r="B56">
        <v>6398</v>
      </c>
      <c r="C56" t="s">
        <v>64</v>
      </c>
      <c r="D56" t="s">
        <v>157</v>
      </c>
      <c r="E56">
        <v>3792</v>
      </c>
      <c r="F56">
        <v>0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Hohn Petr</dc:creator>
  <cp:lastModifiedBy>Hohn Petr</cp:lastModifiedBy>
  <dcterms:created xsi:type="dcterms:W3CDTF">2021-06-11T05:34:09Z</dcterms:created>
  <dcterms:modified xsi:type="dcterms:W3CDTF">2022-10-20T05:29:24Z</dcterms:modified>
</cp:coreProperties>
</file>